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801498c417615130/Documents/Data MVP Laptop Dell/Data MVP/slamet/Lap Kas^J Piutang ^0 Hutang 2019/"/>
    </mc:Choice>
  </mc:AlternateContent>
  <xr:revisionPtr revIDLastSave="0" documentId="8_{7C673BF4-30AB-4D35-BFD1-0A5F0D4D50B1}" xr6:coauthVersionLast="47" xr6:coauthVersionMax="47" xr10:uidLastSave="{00000000-0000-0000-0000-000000000000}"/>
  <bookViews>
    <workbookView xWindow="688" yWindow="387" windowWidth="15399" windowHeight="10209" tabRatio="751" xr2:uid="{00000000-000D-0000-FFFF-FFFF00000000}"/>
  </bookViews>
  <sheets>
    <sheet name="Kas bank" sheetId="1" r:id="rId1"/>
    <sheet name="Piutang dagang" sheetId="4" r:id="rId2"/>
    <sheet name="Hutang dagang" sheetId="5" r:id="rId3"/>
    <sheet name="PO outstanding" sheetId="13" r:id="rId4"/>
    <sheet name="SO &amp; DO Outstanding" sheetId="1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C61" i="1"/>
  <c r="B61" i="1"/>
  <c r="B62" i="1"/>
  <c r="C62" i="1"/>
  <c r="B45" i="1"/>
  <c r="B44" i="1"/>
  <c r="C21" i="1"/>
  <c r="B21" i="1"/>
  <c r="D43" i="1" l="1"/>
  <c r="B43" i="1"/>
  <c r="B60" i="1"/>
  <c r="C60" i="1"/>
  <c r="E43" i="1"/>
  <c r="E60" i="1"/>
  <c r="D60" i="1"/>
</calcChain>
</file>

<file path=xl/sharedStrings.xml><?xml version="1.0" encoding="utf-8"?>
<sst xmlns="http://schemas.openxmlformats.org/spreadsheetml/2006/main" count="426" uniqueCount="250">
  <si>
    <t>PT.MITSINDO VISUAL PRATAMA</t>
  </si>
  <si>
    <t>JAKARTA</t>
  </si>
  <si>
    <t xml:space="preserve"> KAS DAN BANK</t>
  </si>
  <si>
    <t>SALDO</t>
  </si>
  <si>
    <t>SALDO VALAS</t>
  </si>
  <si>
    <t>Keterangan</t>
  </si>
  <si>
    <t>IDR</t>
  </si>
  <si>
    <t>USD</t>
  </si>
  <si>
    <t>won/ SGD/EUR/HK/NTD/THD/RMB/YEN/ PESO</t>
  </si>
  <si>
    <t>Kas Kecil - Siti - IDR</t>
  </si>
  <si>
    <t>Kas di tangan - HK</t>
  </si>
  <si>
    <t>Kas di tangan - NTD - Taiwan</t>
  </si>
  <si>
    <t>Kas di tangan - RBM</t>
  </si>
  <si>
    <t>Kas di tangan - PESO</t>
  </si>
  <si>
    <t>Kas di tangan - AUD</t>
  </si>
  <si>
    <t>Kas ditangan - Cash Dollars</t>
  </si>
  <si>
    <t>PANIN GIRO - 0765553838 - MVP - IDR</t>
  </si>
  <si>
    <t>PANIN - 0766666666 - MVP - USD</t>
  </si>
  <si>
    <t>BCA Giro - 6430060668 - MVP - IDR</t>
  </si>
  <si>
    <t xml:space="preserve"> </t>
  </si>
  <si>
    <t>MANDIRI GIRO - 1150004489177 -MVP - IDR</t>
  </si>
  <si>
    <t>Total</t>
  </si>
  <si>
    <t>PIUTANG DAGANG</t>
  </si>
  <si>
    <t>NAMA PELANGGAN</t>
  </si>
  <si>
    <t xml:space="preserve">TOTAL </t>
  </si>
  <si>
    <t>PIUTANG JATUH TEMPO</t>
  </si>
  <si>
    <t>Piutang - IDR</t>
  </si>
  <si>
    <t>Piutang - USD</t>
  </si>
  <si>
    <t>Piutang IDR</t>
  </si>
  <si>
    <t>Piutang USD</t>
  </si>
  <si>
    <t>CIPTA ALPHA OMEGA. PT</t>
  </si>
  <si>
    <t>Hutang dagang</t>
  </si>
  <si>
    <t>Hutang - IDR</t>
  </si>
  <si>
    <t>Hutang - USD</t>
  </si>
  <si>
    <t>BEIJING LEMA TECHNOLOGY, CO.Ltd</t>
  </si>
  <si>
    <t>TOTAL HUTANG DAGANG - PUSAT</t>
  </si>
  <si>
    <t>PT. MITSINDO VISUAL PRATAMA</t>
  </si>
  <si>
    <t>Faktur Belum Lunas</t>
  </si>
  <si>
    <t>No. Faktur</t>
  </si>
  <si>
    <t>Tgl Faktur</t>
  </si>
  <si>
    <t>Jatuh Tempo</t>
  </si>
  <si>
    <t>Nilai Faktur</t>
  </si>
  <si>
    <t>Hutang(Asing)</t>
  </si>
  <si>
    <t>Umur bdsr Jatuh Tempo</t>
  </si>
  <si>
    <t>Nama Mata Uang Pelanggan</t>
  </si>
  <si>
    <t>Nama Pelanggan</t>
  </si>
  <si>
    <t>Rupiah</t>
  </si>
  <si>
    <t>-16 hari</t>
  </si>
  <si>
    <t>Hutang Beredar</t>
  </si>
  <si>
    <t>Nama Mata Uang Pemasok</t>
  </si>
  <si>
    <t>Nama Pemasok</t>
  </si>
  <si>
    <t>-5 hari</t>
  </si>
  <si>
    <t>7 hari</t>
  </si>
  <si>
    <t>-21 hari</t>
  </si>
  <si>
    <t>RAYITAMA DUTA PERKASA. PT</t>
  </si>
  <si>
    <t>SOLUSI ARYA PRIMA. CV</t>
  </si>
  <si>
    <t>-29 hari</t>
  </si>
  <si>
    <t>-7 hari</t>
  </si>
  <si>
    <t>-15 hari</t>
  </si>
  <si>
    <t>-12 hari</t>
  </si>
  <si>
    <t>-22 hari</t>
  </si>
  <si>
    <t>0 hari</t>
  </si>
  <si>
    <t>LAYAR BESAR PRATAMA PT</t>
  </si>
  <si>
    <t>BEIJING LEMA TECHNOLOGY</t>
  </si>
  <si>
    <t>ISEMC TEKNOLOGI INDONESIA</t>
  </si>
  <si>
    <t>,</t>
  </si>
  <si>
    <t>YIF HOLDINGS LIMITED</t>
  </si>
  <si>
    <t>GOSHO MANDIRI UTAMA</t>
  </si>
  <si>
    <t>ANEKA NIAGA GLOBAL. PT</t>
  </si>
  <si>
    <t>AISIN INDONESIA</t>
  </si>
  <si>
    <t>ISEMC TEKNOLOGI INDONESIA. PT</t>
  </si>
  <si>
    <t>DUTA SETIA ABADI</t>
  </si>
  <si>
    <t>FERNANDS AUDIO VISUAL</t>
  </si>
  <si>
    <t>RAVINELA JAYA SUKSES</t>
  </si>
  <si>
    <t>BMER INDONESIA TEKNOLOGI</t>
  </si>
  <si>
    <t>LABIBAH CAHAYA REZEKI. PT</t>
  </si>
  <si>
    <t>MABEL SOLUSI MANDIRI</t>
  </si>
  <si>
    <t>CIPTA ALPHA OMEGA</t>
  </si>
  <si>
    <t>GALVA TECHNOLOGIES Tbk PT</t>
  </si>
  <si>
    <t>LINTAS DATA INDONESIA. PT</t>
  </si>
  <si>
    <t>LAPORAN TANGGAL 20 Februari 2026</t>
  </si>
  <si>
    <t>BCA Giro - 6430888941 - MVP - IDR</t>
  </si>
  <si>
    <t>Per Tgl. 20 Feb 2026</t>
  </si>
  <si>
    <t>Nama Penjual</t>
  </si>
  <si>
    <t>INV-MVP/V/26/01/002</t>
  </si>
  <si>
    <t>05 Jan 2026</t>
  </si>
  <si>
    <t>19 Jan 2026</t>
  </si>
  <si>
    <t>32 hari</t>
  </si>
  <si>
    <t>ANEKA NIAGA GLOBAL PT</t>
  </si>
  <si>
    <t>SLAMET SOEGANDI</t>
  </si>
  <si>
    <t>INV-MVP/V/26/01/005</t>
  </si>
  <si>
    <t>09 Jan 2026</t>
  </si>
  <si>
    <t>23 Jan 2026</t>
  </si>
  <si>
    <t>28 hari</t>
  </si>
  <si>
    <t>INV-MVP/V/26/01/024</t>
  </si>
  <si>
    <t>21 Jan 2026</t>
  </si>
  <si>
    <t>04 Feb 2026</t>
  </si>
  <si>
    <t>16 hari</t>
  </si>
  <si>
    <t>INV-MVP/V/26/01/029</t>
  </si>
  <si>
    <t>30 Jan 2026</t>
  </si>
  <si>
    <t>13 Feb 2026</t>
  </si>
  <si>
    <t>INV-MVP/V/26/02/033</t>
  </si>
  <si>
    <t>06 Feb 2026</t>
  </si>
  <si>
    <t>20 Feb 2026</t>
  </si>
  <si>
    <t>INV-MVP/V/26/02/034</t>
  </si>
  <si>
    <t>09 Feb 2026</t>
  </si>
  <si>
    <t>23 Feb 2026</t>
  </si>
  <si>
    <t>-3 hari</t>
  </si>
  <si>
    <t>INV-MVP/V/25/12/234</t>
  </si>
  <si>
    <t>11 Des 2025</t>
  </si>
  <si>
    <t>25 Des 2025</t>
  </si>
  <si>
    <t>57 hari</t>
  </si>
  <si>
    <t>INV-MVP/V/26/02/035</t>
  </si>
  <si>
    <t>11 Feb 2026</t>
  </si>
  <si>
    <t>13 Mar 2026</t>
  </si>
  <si>
    <t>INV-MVP/V/26/02/039</t>
  </si>
  <si>
    <t>18 Feb 2026</t>
  </si>
  <si>
    <t>04 Mar 2026</t>
  </si>
  <si>
    <t>INV-MVP/V/26/01/011</t>
  </si>
  <si>
    <t>13 Jan 2026</t>
  </si>
  <si>
    <t>12 Feb 2026</t>
  </si>
  <si>
    <t>8 hari</t>
  </si>
  <si>
    <t>ISEMC TEKNOLOGI INDONESIA PT</t>
  </si>
  <si>
    <t>INV-MVP/V/26/01/028</t>
  </si>
  <si>
    <t>27 Jan 2026</t>
  </si>
  <si>
    <t>26 Feb 2026</t>
  </si>
  <si>
    <t>-6 hari</t>
  </si>
  <si>
    <t>INV-MVP/V/26/02/030</t>
  </si>
  <si>
    <t>05 Feb 2026</t>
  </si>
  <si>
    <t>07 Mar 2026</t>
  </si>
  <si>
    <t>INV-MVP/V/26/02/037</t>
  </si>
  <si>
    <t>14 Mar 2026</t>
  </si>
  <si>
    <t>INV-MVP/V/24/06/101</t>
  </si>
  <si>
    <t>18 Jun 2024</t>
  </si>
  <si>
    <t>02 Jul 2024</t>
  </si>
  <si>
    <t>598 hari</t>
  </si>
  <si>
    <t>INV-MVP/V/26/02/031</t>
  </si>
  <si>
    <t>LABIBAH CAHAYA REZEKI PT</t>
  </si>
  <si>
    <t>INV-MVP/V/26/02/036</t>
  </si>
  <si>
    <t>INV-MVP/V/26/01/012</t>
  </si>
  <si>
    <t>INV-MVP/V/26/02/038</t>
  </si>
  <si>
    <t>16 Feb 2026</t>
  </si>
  <si>
    <t>18 Mar 2026</t>
  </si>
  <si>
    <t>-26 hari</t>
  </si>
  <si>
    <t>INV-MVP/V/25/11/193</t>
  </si>
  <si>
    <t>18 Nop 2025</t>
  </si>
  <si>
    <t>18 Des 2025</t>
  </si>
  <si>
    <t>64 hari</t>
  </si>
  <si>
    <t>INV-MVP/V/25/11/194</t>
  </si>
  <si>
    <t>INV-MVP/V/25/12/262</t>
  </si>
  <si>
    <t>24 Des 2025</t>
  </si>
  <si>
    <t>INV-MVP/V/26/01/027</t>
  </si>
  <si>
    <t>22 Jan 2026</t>
  </si>
  <si>
    <t>21 Feb 2026</t>
  </si>
  <si>
    <t>-1 hari</t>
  </si>
  <si>
    <t>INV-MVP/V/26/01/021</t>
  </si>
  <si>
    <t>20 Jan 2026</t>
  </si>
  <si>
    <t>19 Feb 2026</t>
  </si>
  <si>
    <t>1 hari</t>
  </si>
  <si>
    <t>INV-MVP/V/26/02/032</t>
  </si>
  <si>
    <t>08 Mar 2026</t>
  </si>
  <si>
    <t xml:space="preserve">Gunawan </t>
  </si>
  <si>
    <t>BMER INDONESIA TEKNOLOGI. PT</t>
  </si>
  <si>
    <t xml:space="preserve">6729 - AKSARA - JEFFERSON
PEMASANGAN EXTENDER DI KESBANGPOL </t>
  </si>
  <si>
    <t>INV-CAO/26/02/003</t>
  </si>
  <si>
    <t>20 Mar 2026</t>
  </si>
  <si>
    <t>-28 hari</t>
  </si>
  <si>
    <t>6779 - LDI SEKJEND KEMENTRANS - PAK SLAMET</t>
  </si>
  <si>
    <t>26/DSA/01/021</t>
  </si>
  <si>
    <t>10 Feb 2026</t>
  </si>
  <si>
    <t>10 hari</t>
  </si>
  <si>
    <t>DUTA SETIA ABADI. CV</t>
  </si>
  <si>
    <t>PENGIRIMAN BARANG SERVICE DARI YIF HOLDINGS TGL 20-10-25</t>
  </si>
  <si>
    <t>INV26-01-008-MVP</t>
  </si>
  <si>
    <t>26 Jan 2026</t>
  </si>
  <si>
    <t>25 Feb 2026</t>
  </si>
  <si>
    <t>FERNANDS AUDIO VISUAL. PT</t>
  </si>
  <si>
    <t>6753 - EBDESK COMMAND CENTER PIXEL - PAK SLAMET</t>
  </si>
  <si>
    <t>INV26-01-009-MVP</t>
  </si>
  <si>
    <t>6763 - SURYA  MANDIRI SOLUSINDO - BAGUS</t>
  </si>
  <si>
    <t>INV-GMU/26/02/008</t>
  </si>
  <si>
    <t>27 Feb 2026</t>
  </si>
  <si>
    <t>GOSHO MANDIRI UTAMA. PT</t>
  </si>
  <si>
    <t xml:space="preserve">6772 -  U-TEL SURABAYA - PAK SLAMET </t>
  </si>
  <si>
    <t>INV-ITI/26/I/436</t>
  </si>
  <si>
    <t>6753 - COMMAND CENTER EBDESK PIXEL - PAK SLAMET
STOCK</t>
  </si>
  <si>
    <t>INV-ITI/26/I/438</t>
  </si>
  <si>
    <t>6761 - ANG TELKOM JKT R. SERBA GUNA - PAK SLAMET</t>
  </si>
  <si>
    <t>INV-ITI/26/II/446</t>
  </si>
  <si>
    <t>21 Mar 2026</t>
  </si>
  <si>
    <t>6768 - SAP - PAK SLAMET</t>
  </si>
  <si>
    <t>005/I/RJS/26</t>
  </si>
  <si>
    <t>RAVINELA JASA SUKSES. CV</t>
  </si>
  <si>
    <t>BEBAN KONSULTAN BULAN JANUARI 2026</t>
  </si>
  <si>
    <t>ID03222011701</t>
  </si>
  <si>
    <t>11 Apr 2022</t>
  </si>
  <si>
    <t>1411 hari</t>
  </si>
  <si>
    <t>UNTUK STOK 2022</t>
  </si>
  <si>
    <t>ID03250820006</t>
  </si>
  <si>
    <t>06 Jan 2026</t>
  </si>
  <si>
    <t>45 hari</t>
  </si>
  <si>
    <t>6640 - LJM - PAK SLAMET &amp; STOCK
NOTE: REDUNDANT PSU 2 UNIT DI KIRIM BBE DAN YG LAIN DI HANDCARRY PAK WIL</t>
  </si>
  <si>
    <t>ID03260114006-P</t>
  </si>
  <si>
    <t>6754 - ISEMC INDONESIA - PAK SLAMET
STOCK VACUUM LED + SENDING BOX</t>
  </si>
  <si>
    <t>Ringkasan Pesanan Pembelian</t>
  </si>
  <si>
    <t>Dari 01 Feb 2022 ke 20 Feb 2026</t>
  </si>
  <si>
    <t>Filter berdasarkan :Status</t>
  </si>
  <si>
    <t>No. PO</t>
  </si>
  <si>
    <t>Tgl PO</t>
  </si>
  <si>
    <t>Status</t>
  </si>
  <si>
    <t>Total Pesanan</t>
  </si>
  <si>
    <t>Uang Muka</t>
  </si>
  <si>
    <t>Uang Muka Terpakai</t>
  </si>
  <si>
    <t>PO-26/I/025</t>
  </si>
  <si>
    <t>sdg diproses</t>
  </si>
  <si>
    <t>STOCK</t>
  </si>
  <si>
    <t>PO-26/I/017</t>
  </si>
  <si>
    <t>6761 - TELKOM JAKARTA R. SERBAGUNA ANG - PAK SLAMET</t>
  </si>
  <si>
    <t>PO-25/X/007</t>
  </si>
  <si>
    <t>13 Okt 2025</t>
  </si>
  <si>
    <t>6587 - TIM RDP - PAK SLAMET</t>
  </si>
  <si>
    <t>Ringkasan Daftar Pesanan Penjualan</t>
  </si>
  <si>
    <t>Dari 01 Feb 2020 ke 20 Feb 2026</t>
  </si>
  <si>
    <t>Tgl Pesan</t>
  </si>
  <si>
    <t>No. Pesanan</t>
  </si>
  <si>
    <t>Jumlah</t>
  </si>
  <si>
    <t>arial</t>
  </si>
  <si>
    <t>MULTI TALENTA LAMPUNG</t>
  </si>
  <si>
    <t>Mengantri</t>
  </si>
  <si>
    <t>0003/PT.MTL/II/19022026</t>
  </si>
  <si>
    <t>MASIH PERLU REVISI ITEM DI SO INI</t>
  </si>
  <si>
    <t xml:space="preserve">BILLY </t>
  </si>
  <si>
    <t>28 Jan 2026</t>
  </si>
  <si>
    <t>FORTUNA ULTIMA NUSANTARA. PT</t>
  </si>
  <si>
    <t>PO.FUN/26/I/005</t>
  </si>
  <si>
    <t>MASIH PERLU REVISI ITEM DI SO INI
TELKOM JKT P2.5</t>
  </si>
  <si>
    <t>21 Agu 2025</t>
  </si>
  <si>
    <t>PO-RDP/25/VIII/002</t>
  </si>
  <si>
    <t>JASA SERVICE CARD ISEMC 24 IN - 32 OUT 12 UNIT</t>
  </si>
  <si>
    <t>Total SO Outstanding</t>
  </si>
  <si>
    <t>Menunggu</t>
  </si>
  <si>
    <t>ISEMC Floor Standing Digital Signage DS-P 55 inch 8 Unit</t>
  </si>
  <si>
    <t>BETHSAIDA HOSPITAL INTERNATIONAL. PT</t>
  </si>
  <si>
    <t>Total DO Outstanding</t>
  </si>
  <si>
    <t>Grand Total</t>
  </si>
  <si>
    <t>Piutang LDI</t>
  </si>
  <si>
    <t>Piutang RDP</t>
  </si>
  <si>
    <t>SO &amp; DO Outstanding</t>
  </si>
  <si>
    <t>PO Outstanding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</si>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</sst>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Rp&quot;* #,##0_-;\-&quot;Rp&quot;* #,##0_-;_-&quot;Rp&quot;* &quot;-&quot;_-;_-@_-"/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[$Rp-421]* #,##0.00_);_([$Rp-421]* \(#,##0.00\);_([$Rp-421]* &quot;-&quot;??_);_(@_)"/>
    <numFmt numFmtId="168" formatCode="_([$$-409]* #,##0_);_([$$-409]* \(#,##0\);_([$$-409]* &quot;-&quot;_);_(@_)"/>
    <numFmt numFmtId="169" formatCode="_(* #,##0_);_(* \(#,##0\);_(* &quot;-&quot;??_);_(@_)"/>
    <numFmt numFmtId="170" formatCode="_-[$Rp-421]* #,##0_-;\-[$Rp-421]* #,##0_-;_-[$Rp-421]* &quot;-&quot;_-;_-@_-"/>
    <numFmt numFmtId="171" formatCode="_([$Rp-421]* #,##0.00_);_([$Rp-421]* \(#,##0.00\);_([$Rp-421]* &quot;-&quot;_);_(@_)"/>
    <numFmt numFmtId="172" formatCode="_(* #,##0.00_);_(* \(#,##0.00\);_(* &quot;-&quot;_);_(@_)"/>
    <numFmt numFmtId="173" formatCode="_-* #,##0.00_-;\-* #,##0.00_-;_-* &quot;-&quot;_-;_-@_-"/>
    <numFmt numFmtId="175" formatCode="_-[$$-409]* #,##0_ ;_-[$$-409]* \-#,##0\ ;_-[$$-409]* &quot;-&quot;_ ;_-@_ "/>
    <numFmt numFmtId="176" formatCode="_-[$$-409]* #,##0.00_ ;_-[$$-409]* \-#,##0.00\ ;_-[$$-409]* &quot;-&quot;_ ;_-@_ "/>
    <numFmt numFmtId="177" formatCode="_-[$$-409]* #,##0.00_ ;_-[$$-409]* \-#,##0.00\ ;_-[$$-409]* &quot;-&quot;??_ ;_-@_ "/>
    <numFmt numFmtId="181" formatCode="_-* #,##0.00_-;\-* #,##0.00_-;_-* &quot;-&quot;??_-;_-@_-"/>
    <numFmt numFmtId="183" formatCode="_-* #,##0_-;\-* #,##0_-;_-* &quot;-&quot;??_-;_-@_-"/>
  </numFmts>
  <fonts count="1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Tahoma"/>
      <family val="2"/>
    </font>
    <font>
      <b/>
      <sz val="16"/>
      <color rgb="FF800000"/>
      <name val="Arial"/>
      <family val="2"/>
    </font>
    <font>
      <b/>
      <sz val="10"/>
      <color rgb="FF000000"/>
      <name val="Tahoma"/>
      <family val="2"/>
    </font>
    <font>
      <sz val="11"/>
      <color theme="1"/>
      <name val="Calibri"/>
      <family val="2"/>
      <scheme val="minor"/>
    </font>
    <font>
      <b/>
      <sz val="9"/>
      <color rgb="FF000080"/>
      <name val="Arial"/>
      <family val="2"/>
    </font>
    <font>
      <sz val="8"/>
      <color rgb="FF000000"/>
      <name val="Arial"/>
      <family val="2"/>
    </font>
    <font>
      <b/>
      <sz val="8"/>
      <color rgb="FF000080"/>
      <name val="Arial"/>
      <family val="2"/>
    </font>
    <font>
      <sz val="1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theme="1"/>
      <name val="Arial Black"/>
      <family val="2"/>
    </font>
    <font>
      <sz val="12"/>
      <name val="Century Gothic"/>
      <family val="2"/>
    </font>
    <font>
      <sz val="14"/>
      <color theme="1"/>
      <name val="Calibri"/>
      <family val="2"/>
      <scheme val="minor"/>
    </font>
    <font>
      <sz val="12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sz val="1"/>
      <color rgb="FF00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12"/>
      <color rgb="FF000000"/>
      <name val="Century Gothic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528">
    <xf numFmtId="0" fontId="0" fillId="0" borderId="0"/>
    <xf numFmtId="4" fontId="86" fillId="0" borderId="0">
      <alignment horizontal="right" vertical="top"/>
    </xf>
    <xf numFmtId="41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43" fontId="108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5" fontId="108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1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1" fontId="108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41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" fontId="102" fillId="0" borderId="0">
      <alignment horizontal="left" vertical="top"/>
    </xf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" fontId="101" fillId="0" borderId="0">
      <alignment horizontal="left" vertical="top"/>
    </xf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1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3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3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108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4" fontId="104" fillId="0" borderId="0">
      <alignment horizontal="left" vertical="top"/>
    </xf>
    <xf numFmtId="165" fontId="108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0" fontId="84" fillId="0" borderId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84" fillId="0" borderId="0" applyFont="0" applyFill="0" applyBorder="0" applyAlignment="0" applyProtection="0"/>
    <xf numFmtId="166" fontId="103" fillId="0" borderId="0" applyFont="0" applyFill="0" applyBorder="0" applyAlignment="0" applyProtection="0"/>
    <xf numFmtId="43" fontId="108" fillId="0" borderId="0" applyFont="0" applyFill="0" applyBorder="0" applyAlignment="0" applyProtection="0"/>
    <xf numFmtId="43" fontId="108" fillId="0" borderId="0" applyFont="0" applyFill="0" applyBorder="0" applyAlignment="0" applyProtection="0"/>
    <xf numFmtId="43" fontId="108" fillId="0" borderId="0" applyFont="0" applyFill="0" applyBorder="0" applyAlignment="0" applyProtection="0"/>
    <xf numFmtId="4" fontId="105" fillId="0" borderId="0">
      <alignment horizontal="left" vertical="top"/>
    </xf>
    <xf numFmtId="165" fontId="108" fillId="0" borderId="0" applyFont="0" applyFill="0" applyBorder="0" applyAlignment="0" applyProtection="0"/>
    <xf numFmtId="4" fontId="104" fillId="0" borderId="0">
      <alignment horizontal="right" vertical="top"/>
    </xf>
    <xf numFmtId="165" fontId="108" fillId="0" borderId="0" applyFont="0" applyFill="0" applyBorder="0" applyAlignment="0" applyProtection="0"/>
    <xf numFmtId="4" fontId="87" fillId="0" borderId="0">
      <alignment horizontal="right" vertical="top"/>
    </xf>
    <xf numFmtId="165" fontId="108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108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108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108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4" fontId="81" fillId="0" borderId="0">
      <alignment horizontal="center" vertical="top"/>
    </xf>
    <xf numFmtId="4" fontId="82" fillId="0" borderId="0">
      <alignment horizontal="center" vertical="top"/>
    </xf>
    <xf numFmtId="4" fontId="104" fillId="0" borderId="0">
      <alignment horizontal="center" vertical="top"/>
    </xf>
    <xf numFmtId="4" fontId="104" fillId="0" borderId="0">
      <alignment horizontal="left" vertical="top"/>
    </xf>
    <xf numFmtId="4" fontId="105" fillId="0" borderId="0">
      <alignment horizontal="left" vertical="top"/>
    </xf>
    <xf numFmtId="4" fontId="104" fillId="0" borderId="0">
      <alignment horizontal="center" vertical="top"/>
    </xf>
    <xf numFmtId="4" fontId="104" fillId="0" borderId="0">
      <alignment horizontal="center" vertical="top"/>
    </xf>
    <xf numFmtId="4" fontId="104" fillId="0" borderId="0">
      <alignment horizontal="center" vertical="top"/>
    </xf>
    <xf numFmtId="4" fontId="104" fillId="0" borderId="0">
      <alignment horizontal="right" vertical="top"/>
    </xf>
    <xf numFmtId="4" fontId="104" fillId="0" borderId="0">
      <alignment horizontal="left" vertical="top"/>
    </xf>
    <xf numFmtId="4" fontId="105" fillId="0" borderId="0">
      <alignment horizontal="left" vertical="top"/>
    </xf>
    <xf numFmtId="4" fontId="105" fillId="0" borderId="0">
      <alignment horizontal="left" vertical="top"/>
    </xf>
    <xf numFmtId="4" fontId="105" fillId="0" borderId="0">
      <alignment horizontal="left" vertical="top"/>
    </xf>
    <xf numFmtId="4" fontId="104" fillId="0" borderId="0">
      <alignment horizontal="right" vertical="top"/>
    </xf>
    <xf numFmtId="4" fontId="106" fillId="0" borderId="0">
      <alignment horizontal="right" vertical="top"/>
    </xf>
    <xf numFmtId="4" fontId="106" fillId="0" borderId="0">
      <alignment horizontal="left" vertical="top"/>
    </xf>
    <xf numFmtId="4" fontId="83" fillId="0" borderId="0">
      <alignment horizontal="center" vertical="top"/>
    </xf>
    <xf numFmtId="4" fontId="86" fillId="0" borderId="0">
      <alignment horizontal="right" vertical="top"/>
    </xf>
    <xf numFmtId="4" fontId="85" fillId="0" borderId="0">
      <alignment horizontal="center" vertical="top"/>
    </xf>
    <xf numFmtId="4" fontId="107" fillId="0" borderId="0">
      <alignment horizontal="center" vertical="top"/>
    </xf>
    <xf numFmtId="4" fontId="86" fillId="0" borderId="0">
      <alignment horizontal="left" vertical="top"/>
    </xf>
    <xf numFmtId="4" fontId="107" fillId="0" borderId="0">
      <alignment horizontal="center" vertical="top"/>
    </xf>
    <xf numFmtId="4" fontId="101" fillId="0" borderId="0">
      <alignment horizontal="left" vertical="top"/>
    </xf>
    <xf numFmtId="4" fontId="101" fillId="0" borderId="0">
      <alignment horizontal="left" vertical="top"/>
    </xf>
    <xf numFmtId="4" fontId="85" fillId="0" borderId="0">
      <alignment horizontal="center" vertical="top"/>
    </xf>
    <xf numFmtId="4" fontId="101" fillId="0" borderId="0">
      <alignment horizontal="left" vertical="top"/>
    </xf>
    <xf numFmtId="4" fontId="86" fillId="0" borderId="0">
      <alignment horizontal="left" vertical="top"/>
    </xf>
    <xf numFmtId="4" fontId="87" fillId="0" borderId="0">
      <alignment horizontal="right" vertical="top"/>
    </xf>
    <xf numFmtId="4" fontId="86" fillId="0" borderId="0">
      <alignment horizontal="left" vertical="top"/>
    </xf>
    <xf numFmtId="4" fontId="106" fillId="0" borderId="0">
      <alignment horizontal="left" vertical="top"/>
    </xf>
    <xf numFmtId="4" fontId="86" fillId="0" borderId="0">
      <alignment horizontal="left" vertical="top"/>
    </xf>
    <xf numFmtId="4" fontId="106" fillId="0" borderId="0">
      <alignment horizontal="right" vertical="top"/>
    </xf>
    <xf numFmtId="4" fontId="86" fillId="0" borderId="0">
      <alignment horizontal="left" vertical="top"/>
    </xf>
    <xf numFmtId="4" fontId="86" fillId="0" borderId="0">
      <alignment horizontal="right" vertical="top"/>
    </xf>
    <xf numFmtId="4" fontId="104" fillId="0" borderId="0">
      <alignment horizontal="center" vertical="top"/>
    </xf>
    <xf numFmtId="4" fontId="106" fillId="0" borderId="0">
      <alignment horizontal="right" vertical="top"/>
    </xf>
    <xf numFmtId="4" fontId="87" fillId="0" borderId="0">
      <alignment horizontal="right" vertical="top"/>
    </xf>
    <xf numFmtId="4" fontId="86" fillId="0" borderId="0">
      <alignment horizontal="left" vertical="top"/>
    </xf>
    <xf numFmtId="4" fontId="86" fillId="0" borderId="0">
      <alignment horizontal="right" vertical="top"/>
    </xf>
    <xf numFmtId="4" fontId="106" fillId="0" borderId="0">
      <alignment horizontal="left" vertical="top"/>
    </xf>
    <xf numFmtId="4" fontId="86" fillId="0" borderId="0">
      <alignment horizontal="right" vertical="top"/>
    </xf>
    <xf numFmtId="4" fontId="86" fillId="0" borderId="0">
      <alignment horizontal="right" vertical="top"/>
    </xf>
    <xf numFmtId="4" fontId="87" fillId="0" borderId="0">
      <alignment horizontal="right" vertical="top"/>
    </xf>
    <xf numFmtId="4" fontId="105" fillId="0" borderId="0">
      <alignment horizontal="left" vertical="top"/>
    </xf>
    <xf numFmtId="4" fontId="104" fillId="0" borderId="0">
      <alignment horizontal="center" vertical="top"/>
    </xf>
    <xf numFmtId="4" fontId="87" fillId="0" borderId="0">
      <alignment horizontal="right" vertical="top"/>
    </xf>
    <xf numFmtId="4" fontId="86" fillId="0" borderId="0">
      <alignment horizontal="left" vertical="top"/>
    </xf>
    <xf numFmtId="4" fontId="87" fillId="0" borderId="0">
      <alignment horizontal="right" vertical="top"/>
    </xf>
    <xf numFmtId="4" fontId="87" fillId="0" borderId="0">
      <alignment horizontal="right" vertical="top"/>
    </xf>
    <xf numFmtId="0" fontId="80" fillId="0" borderId="0"/>
    <xf numFmtId="0" fontId="79" fillId="0" borderId="0"/>
    <xf numFmtId="4" fontId="106" fillId="0" borderId="0">
      <alignment horizontal="right" vertical="top"/>
    </xf>
    <xf numFmtId="0" fontId="78" fillId="0" borderId="0"/>
    <xf numFmtId="4" fontId="106" fillId="0" borderId="0">
      <alignment horizontal="left" vertical="top"/>
    </xf>
    <xf numFmtId="0" fontId="77" fillId="0" borderId="0"/>
    <xf numFmtId="0" fontId="76" fillId="0" borderId="0"/>
    <xf numFmtId="4" fontId="87" fillId="0" borderId="0">
      <alignment horizontal="right" vertical="top"/>
    </xf>
    <xf numFmtId="0" fontId="75" fillId="0" borderId="0"/>
    <xf numFmtId="4" fontId="87" fillId="0" borderId="0">
      <alignment horizontal="right" vertical="top"/>
    </xf>
    <xf numFmtId="4" fontId="104" fillId="0" borderId="0">
      <alignment horizontal="center" vertical="top"/>
    </xf>
    <xf numFmtId="4" fontId="105" fillId="0" borderId="0">
      <alignment horizontal="left" vertical="top"/>
    </xf>
    <xf numFmtId="4" fontId="104" fillId="0" borderId="0">
      <alignment horizontal="left" vertical="top"/>
    </xf>
    <xf numFmtId="4" fontId="104" fillId="0" borderId="0">
      <alignment horizontal="right" vertical="top"/>
    </xf>
    <xf numFmtId="0" fontId="74" fillId="0" borderId="0"/>
    <xf numFmtId="0" fontId="73" fillId="0" borderId="0"/>
    <xf numFmtId="0" fontId="72" fillId="0" borderId="0"/>
    <xf numFmtId="4" fontId="101" fillId="0" borderId="0">
      <alignment horizontal="left" vertical="top"/>
    </xf>
    <xf numFmtId="0" fontId="71" fillId="0" borderId="0"/>
    <xf numFmtId="0" fontId="70" fillId="0" borderId="0"/>
    <xf numFmtId="0" fontId="69" fillId="0" borderId="0"/>
    <xf numFmtId="0" fontId="68" fillId="0" borderId="0"/>
    <xf numFmtId="0" fontId="67" fillId="0" borderId="0"/>
    <xf numFmtId="0" fontId="66" fillId="0" borderId="0"/>
    <xf numFmtId="0" fontId="65" fillId="0" borderId="0"/>
    <xf numFmtId="0" fontId="64" fillId="0" borderId="0"/>
    <xf numFmtId="0" fontId="63" fillId="0" borderId="0"/>
    <xf numFmtId="0" fontId="62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4" fontId="109" fillId="0" borderId="0">
      <alignment horizontal="right" vertical="top"/>
    </xf>
    <xf numFmtId="0" fontId="31" fillId="0" borderId="0"/>
    <xf numFmtId="4" fontId="106" fillId="0" borderId="0">
      <alignment horizontal="right" vertical="top"/>
    </xf>
    <xf numFmtId="0" fontId="30" fillId="0" borderId="0"/>
    <xf numFmtId="4" fontId="106" fillId="0" borderId="0">
      <alignment horizontal="left" vertical="top"/>
    </xf>
    <xf numFmtId="4" fontId="87" fillId="0" borderId="0">
      <alignment horizontal="right" vertical="top"/>
    </xf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0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81" fontId="1" fillId="0" borderId="0" applyFont="0" applyFill="0" applyBorder="0" applyAlignment="0" applyProtection="0"/>
    <xf numFmtId="4" fontId="86" fillId="0" borderId="0">
      <alignment horizontal="left" vertical="top"/>
    </xf>
    <xf numFmtId="4" fontId="87" fillId="0" borderId="0">
      <alignment horizontal="right" vertical="top"/>
    </xf>
    <xf numFmtId="4" fontId="104" fillId="0" borderId="0">
      <alignment horizontal="center" vertical="top"/>
    </xf>
    <xf numFmtId="4" fontId="104" fillId="0" borderId="0">
      <alignment horizontal="left" vertical="top"/>
    </xf>
    <xf numFmtId="4" fontId="104" fillId="0" borderId="0">
      <alignment horizontal="right" vertical="top"/>
    </xf>
    <xf numFmtId="4" fontId="104" fillId="0" borderId="0">
      <alignment horizontal="right" vertical="top"/>
    </xf>
    <xf numFmtId="181" fontId="1" fillId="0" borderId="0" applyFont="0" applyFill="0" applyBorder="0" applyAlignment="0" applyProtection="0"/>
    <xf numFmtId="4" fontId="104" fillId="0" borderId="0">
      <alignment horizontal="left" vertical="top"/>
    </xf>
    <xf numFmtId="4" fontId="104" fillId="0" borderId="0">
      <alignment horizontal="center" vertical="top"/>
    </xf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4" fontId="86" fillId="0" borderId="0">
      <alignment horizontal="right" vertical="top"/>
    </xf>
    <xf numFmtId="181" fontId="1" fillId="0" borderId="0" applyFont="0" applyFill="0" applyBorder="0" applyAlignment="0" applyProtection="0"/>
    <xf numFmtId="4" fontId="104" fillId="0" borderId="0">
      <alignment horizontal="right" vertical="top"/>
    </xf>
    <xf numFmtId="4" fontId="102" fillId="0" borderId="0">
      <alignment horizontal="left" vertical="top"/>
    </xf>
    <xf numFmtId="4" fontId="105" fillId="0" borderId="0">
      <alignment horizontal="left" vertical="top"/>
    </xf>
    <xf numFmtId="4" fontId="104" fillId="0" borderId="0">
      <alignment horizontal="left" vertical="top"/>
    </xf>
  </cellStyleXfs>
  <cellXfs count="231">
    <xf numFmtId="0" fontId="0" fillId="0" borderId="0" xfId="0"/>
    <xf numFmtId="0" fontId="0" fillId="0" borderId="0" xfId="0" applyAlignment="1">
      <alignment horizontal="left"/>
    </xf>
    <xf numFmtId="0" fontId="88" fillId="0" borderId="0" xfId="0" applyFont="1"/>
    <xf numFmtId="0" fontId="89" fillId="0" borderId="0" xfId="0" applyFont="1"/>
    <xf numFmtId="41" fontId="0" fillId="0" borderId="0" xfId="2" applyFont="1"/>
    <xf numFmtId="0" fontId="91" fillId="0" borderId="0" xfId="0" applyFont="1"/>
    <xf numFmtId="41" fontId="90" fillId="0" borderId="0" xfId="2" applyFont="1"/>
    <xf numFmtId="0" fontId="92" fillId="0" borderId="0" xfId="0" applyFont="1"/>
    <xf numFmtId="41" fontId="92" fillId="0" borderId="0" xfId="2" applyFont="1"/>
    <xf numFmtId="0" fontId="90" fillId="0" borderId="0" xfId="0" applyFont="1"/>
    <xf numFmtId="41" fontId="89" fillId="0" borderId="0" xfId="2" applyFont="1"/>
    <xf numFmtId="0" fontId="93" fillId="0" borderId="8" xfId="0" applyFont="1" applyBorder="1" applyAlignment="1">
      <alignment horizontal="center"/>
    </xf>
    <xf numFmtId="0" fontId="89" fillId="0" borderId="9" xfId="0" applyFont="1" applyBorder="1" applyAlignment="1">
      <alignment horizontal="center" vertical="center"/>
    </xf>
    <xf numFmtId="0" fontId="93" fillId="0" borderId="10" xfId="0" applyFont="1" applyBorder="1" applyAlignment="1">
      <alignment horizontal="center"/>
    </xf>
    <xf numFmtId="41" fontId="93" fillId="0" borderId="11" xfId="2" applyFont="1" applyBorder="1" applyAlignment="1">
      <alignment horizontal="center"/>
    </xf>
    <xf numFmtId="0" fontId="93" fillId="0" borderId="4" xfId="0" applyFont="1" applyBorder="1" applyAlignment="1">
      <alignment horizontal="center"/>
    </xf>
    <xf numFmtId="0" fontId="89" fillId="0" borderId="10" xfId="0" applyFont="1" applyBorder="1" applyAlignment="1">
      <alignment horizontal="center" wrapText="1"/>
    </xf>
    <xf numFmtId="0" fontId="89" fillId="0" borderId="3" xfId="0" applyFont="1" applyBorder="1" applyAlignment="1">
      <alignment horizontal="center"/>
    </xf>
    <xf numFmtId="0" fontId="89" fillId="0" borderId="13" xfId="0" applyFont="1" applyBorder="1"/>
    <xf numFmtId="0" fontId="89" fillId="0" borderId="14" xfId="0" applyFont="1" applyBorder="1"/>
    <xf numFmtId="0" fontId="89" fillId="0" borderId="15" xfId="0" applyFont="1" applyBorder="1"/>
    <xf numFmtId="41" fontId="89" fillId="0" borderId="16" xfId="2" applyFont="1" applyFill="1" applyBorder="1"/>
    <xf numFmtId="0" fontId="89" fillId="0" borderId="16" xfId="0" applyFont="1" applyBorder="1"/>
    <xf numFmtId="0" fontId="89" fillId="0" borderId="17" xfId="0" applyFont="1" applyBorder="1"/>
    <xf numFmtId="43" fontId="89" fillId="0" borderId="16" xfId="0" applyNumberFormat="1" applyFont="1" applyBorder="1"/>
    <xf numFmtId="0" fontId="89" fillId="0" borderId="17" xfId="0" applyFont="1" applyBorder="1" applyAlignment="1">
      <alignment wrapText="1"/>
    </xf>
    <xf numFmtId="43" fontId="89" fillId="0" borderId="0" xfId="2" applyNumberFormat="1" applyFont="1" applyFill="1"/>
    <xf numFmtId="41" fontId="89" fillId="0" borderId="4" xfId="2" applyFont="1" applyFill="1" applyBorder="1"/>
    <xf numFmtId="172" fontId="89" fillId="0" borderId="18" xfId="2" applyNumberFormat="1" applyFont="1" applyFill="1" applyBorder="1"/>
    <xf numFmtId="0" fontId="89" fillId="0" borderId="5" xfId="0" applyFont="1" applyBorder="1"/>
    <xf numFmtId="43" fontId="89" fillId="0" borderId="2" xfId="0" applyNumberFormat="1" applyFont="1" applyBorder="1"/>
    <xf numFmtId="41" fontId="89" fillId="0" borderId="0" xfId="2" applyFont="1" applyFill="1" applyBorder="1"/>
    <xf numFmtId="172" fontId="89" fillId="0" borderId="0" xfId="2" applyNumberFormat="1" applyFont="1" applyFill="1" applyBorder="1"/>
    <xf numFmtId="43" fontId="89" fillId="0" borderId="0" xfId="0" applyNumberFormat="1" applyFont="1"/>
    <xf numFmtId="167" fontId="94" fillId="0" borderId="1" xfId="4" applyNumberFormat="1" applyFont="1" applyFill="1" applyBorder="1" applyAlignment="1">
      <alignment horizontal="center" vertical="center"/>
    </xf>
    <xf numFmtId="171" fontId="94" fillId="0" borderId="1" xfId="4" applyNumberFormat="1" applyFont="1" applyFill="1" applyBorder="1" applyAlignment="1">
      <alignment horizontal="center" vertical="center"/>
    </xf>
    <xf numFmtId="171" fontId="94" fillId="0" borderId="23" xfId="4" applyNumberFormat="1" applyFont="1" applyFill="1" applyBorder="1" applyAlignment="1">
      <alignment horizontal="center" vertical="center"/>
    </xf>
    <xf numFmtId="171" fontId="95" fillId="0" borderId="23" xfId="4" applyNumberFormat="1" applyFont="1" applyFill="1" applyBorder="1" applyAlignment="1">
      <alignment horizontal="center" vertical="center"/>
    </xf>
    <xf numFmtId="41" fontId="89" fillId="0" borderId="0" xfId="2" applyFont="1" applyFill="1"/>
    <xf numFmtId="167" fontId="89" fillId="0" borderId="0" xfId="0" applyNumberFormat="1" applyFont="1"/>
    <xf numFmtId="171" fontId="89" fillId="0" borderId="0" xfId="0" applyNumberFormat="1" applyFont="1"/>
    <xf numFmtId="0" fontId="97" fillId="0" borderId="0" xfId="0" applyFont="1"/>
    <xf numFmtId="41" fontId="94" fillId="0" borderId="27" xfId="2" applyFont="1" applyFill="1" applyBorder="1" applyAlignment="1">
      <alignment horizontal="center" vertical="center" wrapText="1"/>
    </xf>
    <xf numFmtId="167" fontId="94" fillId="0" borderId="27" xfId="4" applyNumberFormat="1" applyFont="1" applyFill="1" applyBorder="1" applyAlignment="1">
      <alignment horizontal="center" vertical="center"/>
    </xf>
    <xf numFmtId="171" fontId="94" fillId="0" borderId="27" xfId="4" applyNumberFormat="1" applyFont="1" applyFill="1" applyBorder="1" applyAlignment="1">
      <alignment horizontal="center" vertical="center"/>
    </xf>
    <xf numFmtId="171" fontId="94" fillId="0" borderId="28" xfId="4" applyNumberFormat="1" applyFont="1" applyFill="1" applyBorder="1" applyAlignment="1">
      <alignment horizontal="center" vertical="center"/>
    </xf>
    <xf numFmtId="171" fontId="94" fillId="0" borderId="24" xfId="4" applyNumberFormat="1" applyFont="1" applyFill="1" applyBorder="1" applyAlignment="1">
      <alignment horizontal="left" vertical="center"/>
    </xf>
    <xf numFmtId="171" fontId="94" fillId="0" borderId="25" xfId="4" applyNumberFormat="1" applyFont="1" applyFill="1" applyBorder="1" applyAlignment="1">
      <alignment horizontal="left" vertical="center"/>
    </xf>
    <xf numFmtId="0" fontId="89" fillId="0" borderId="12" xfId="0" quotePrefix="1" applyFont="1" applyBorder="1"/>
    <xf numFmtId="0" fontId="89" fillId="0" borderId="15" xfId="0" quotePrefix="1" applyFont="1" applyBorder="1"/>
    <xf numFmtId="0" fontId="89" fillId="0" borderId="11" xfId="0" quotePrefix="1" applyFont="1" applyBorder="1"/>
    <xf numFmtId="0" fontId="88" fillId="0" borderId="0" xfId="0" applyFont="1" applyAlignment="1">
      <alignment horizontal="left"/>
    </xf>
    <xf numFmtId="41" fontId="94" fillId="0" borderId="24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" fontId="100" fillId="0" borderId="22" xfId="627" quotePrefix="1" applyFont="1" applyBorder="1" applyAlignment="1">
      <alignment horizontal="left" vertical="top" wrapText="1"/>
    </xf>
    <xf numFmtId="42" fontId="95" fillId="0" borderId="35" xfId="344" applyNumberFormat="1" applyFont="1" applyFill="1" applyBorder="1" applyAlignment="1">
      <alignment horizontal="right" vertical="top" wrapText="1"/>
    </xf>
    <xf numFmtId="4" fontId="98" fillId="0" borderId="36" xfId="120" quotePrefix="1" applyFont="1" applyBorder="1" applyAlignment="1">
      <alignment vertical="center" wrapText="1"/>
    </xf>
    <xf numFmtId="175" fontId="99" fillId="0" borderId="35" xfId="0" applyNumberFormat="1" applyFont="1" applyBorder="1" applyAlignment="1">
      <alignment vertical="center" wrapText="1"/>
    </xf>
    <xf numFmtId="4" fontId="100" fillId="0" borderId="31" xfId="627" quotePrefix="1" applyFont="1" applyBorder="1" applyAlignment="1">
      <alignment horizontal="left" vertical="top" wrapText="1"/>
    </xf>
    <xf numFmtId="4" fontId="96" fillId="0" borderId="1" xfId="633" quotePrefix="1" applyFont="1" applyBorder="1" applyAlignment="1">
      <alignment horizontal="left" vertical="top" wrapText="1"/>
    </xf>
    <xf numFmtId="167" fontId="95" fillId="0" borderId="36" xfId="2788" applyNumberFormat="1" applyFont="1" applyFill="1" applyBorder="1" applyAlignment="1">
      <alignment horizontal="center" vertical="center"/>
    </xf>
    <xf numFmtId="167" fontId="95" fillId="0" borderId="36" xfId="2789" applyNumberFormat="1" applyFont="1" applyFill="1" applyBorder="1" applyAlignment="1">
      <alignment horizontal="center" vertical="center"/>
    </xf>
    <xf numFmtId="171" fontId="95" fillId="0" borderId="23" xfId="2789" applyNumberFormat="1" applyFont="1" applyFill="1" applyBorder="1" applyAlignment="1">
      <alignment horizontal="center" vertical="center"/>
    </xf>
    <xf numFmtId="171" fontId="95" fillId="0" borderId="23" xfId="2788" applyNumberFormat="1" applyFont="1" applyFill="1" applyBorder="1" applyAlignment="1">
      <alignment horizontal="center" vertical="center"/>
    </xf>
    <xf numFmtId="4" fontId="96" fillId="0" borderId="36" xfId="633" quotePrefix="1" applyFont="1" applyBorder="1" applyAlignment="1">
      <alignment horizontal="left" vertical="top" wrapText="1"/>
    </xf>
    <xf numFmtId="171" fontId="95" fillId="0" borderId="39" xfId="2788" applyNumberFormat="1" applyFont="1" applyFill="1" applyBorder="1" applyAlignment="1">
      <alignment horizontal="center" vertical="center"/>
    </xf>
    <xf numFmtId="0" fontId="89" fillId="0" borderId="0" xfId="0" quotePrefix="1" applyFont="1"/>
    <xf numFmtId="169" fontId="94" fillId="0" borderId="29" xfId="4" applyNumberFormat="1" applyFont="1" applyFill="1" applyBorder="1" applyAlignment="1">
      <alignment horizontal="center" vertical="center"/>
    </xf>
    <xf numFmtId="169" fontId="94" fillId="0" borderId="37" xfId="4" applyNumberFormat="1" applyFont="1" applyFill="1" applyBorder="1" applyAlignment="1">
      <alignment horizontal="center" vertical="center"/>
    </xf>
    <xf numFmtId="171" fontId="94" fillId="0" borderId="29" xfId="4" applyNumberFormat="1" applyFont="1" applyFill="1" applyBorder="1" applyAlignment="1">
      <alignment horizontal="center" vertical="center"/>
    </xf>
    <xf numFmtId="171" fontId="94" fillId="0" borderId="30" xfId="4" applyNumberFormat="1" applyFont="1" applyFill="1" applyBorder="1" applyAlignment="1">
      <alignment horizontal="center" vertical="center"/>
    </xf>
    <xf numFmtId="0" fontId="93" fillId="0" borderId="4" xfId="0" applyFont="1" applyBorder="1" applyAlignment="1">
      <alignment horizontal="center"/>
    </xf>
    <xf numFmtId="0" fontId="93" fillId="0" borderId="6" xfId="0" applyFont="1" applyBorder="1" applyAlignment="1">
      <alignment horizontal="center"/>
    </xf>
    <xf numFmtId="171" fontId="94" fillId="0" borderId="20" xfId="4" applyNumberFormat="1" applyFont="1" applyFill="1" applyBorder="1" applyAlignment="1">
      <alignment horizontal="center" vertical="center"/>
    </xf>
    <xf numFmtId="171" fontId="94" fillId="0" borderId="21" xfId="4" applyNumberFormat="1" applyFont="1" applyFill="1" applyBorder="1" applyAlignment="1">
      <alignment horizontal="center" vertical="center"/>
    </xf>
    <xf numFmtId="0" fontId="94" fillId="0" borderId="19" xfId="0" applyFont="1" applyBorder="1" applyAlignment="1">
      <alignment horizontal="center" vertical="center" wrapText="1"/>
    </xf>
    <xf numFmtId="0" fontId="94" fillId="0" borderId="31" xfId="0" applyFont="1" applyBorder="1" applyAlignment="1">
      <alignment horizontal="center" vertical="center" wrapText="1"/>
    </xf>
    <xf numFmtId="0" fontId="94" fillId="0" borderId="26" xfId="0" applyFont="1" applyBorder="1" applyAlignment="1">
      <alignment horizontal="center" vertical="center" wrapText="1"/>
    </xf>
    <xf numFmtId="4" fontId="81" fillId="0" borderId="0" xfId="607" quotePrefix="1" applyAlignment="1">
      <alignment horizontal="center" vertical="top" wrapText="1"/>
    </xf>
    <xf numFmtId="4" fontId="82" fillId="0" borderId="0" xfId="608" quotePrefix="1" applyAlignment="1">
      <alignment horizontal="center" vertical="top" wrapText="1"/>
    </xf>
    <xf numFmtId="4" fontId="83" fillId="0" borderId="0" xfId="623" quotePrefix="1" applyAlignment="1">
      <alignment horizontal="center" vertical="top" wrapText="1"/>
    </xf>
    <xf numFmtId="173" fontId="89" fillId="3" borderId="16" xfId="2" applyNumberFormat="1" applyFont="1" applyFill="1" applyBorder="1"/>
    <xf numFmtId="43" fontId="89" fillId="3" borderId="16" xfId="2" applyNumberFormat="1" applyFont="1" applyFill="1" applyBorder="1"/>
    <xf numFmtId="43" fontId="89" fillId="3" borderId="0" xfId="2" applyNumberFormat="1" applyFont="1" applyFill="1"/>
    <xf numFmtId="43" fontId="89" fillId="3" borderId="16" xfId="4" applyFont="1" applyFill="1" applyBorder="1"/>
    <xf numFmtId="43" fontId="89" fillId="3" borderId="16" xfId="0" applyNumberFormat="1" applyFont="1" applyFill="1" applyBorder="1"/>
    <xf numFmtId="41" fontId="89" fillId="3" borderId="13" xfId="2" applyFont="1" applyFill="1" applyBorder="1"/>
    <xf numFmtId="4" fontId="96" fillId="3" borderId="1" xfId="640" applyFont="1" applyFill="1" applyBorder="1" applyAlignment="1">
      <alignment horizontal="right" vertical="top" wrapText="1"/>
    </xf>
    <xf numFmtId="0" fontId="1" fillId="0" borderId="0" xfId="5509"/>
    <xf numFmtId="4" fontId="86" fillId="0" borderId="0" xfId="624" applyAlignment="1">
      <alignment horizontal="right" vertical="top" wrapText="1"/>
    </xf>
    <xf numFmtId="4" fontId="104" fillId="0" borderId="0" xfId="5513" applyAlignment="1">
      <alignment horizontal="center" vertical="top" wrapText="1"/>
    </xf>
    <xf numFmtId="4" fontId="104" fillId="0" borderId="0" xfId="5514" applyAlignment="1">
      <alignment horizontal="left" vertical="top" wrapText="1"/>
    </xf>
    <xf numFmtId="4" fontId="104" fillId="0" borderId="0" xfId="5515" applyAlignment="1">
      <alignment horizontal="right" vertical="top" wrapText="1"/>
    </xf>
    <xf numFmtId="4" fontId="85" fillId="0" borderId="4" xfId="625" quotePrefix="1" applyBorder="1" applyAlignment="1">
      <alignment horizontal="center" vertical="top" wrapText="1"/>
    </xf>
    <xf numFmtId="4" fontId="85" fillId="0" borderId="5" xfId="625" quotePrefix="1" applyBorder="1" applyAlignment="1">
      <alignment horizontal="center" vertical="top" wrapText="1"/>
    </xf>
    <xf numFmtId="4" fontId="85" fillId="0" borderId="6" xfId="625" quotePrefix="1" applyBorder="1" applyAlignment="1">
      <alignment horizontal="center" vertical="top" wrapText="1"/>
    </xf>
    <xf numFmtId="4" fontId="86" fillId="0" borderId="40" xfId="5511" quotePrefix="1" applyBorder="1" applyAlignment="1">
      <alignment horizontal="left" vertical="top" wrapText="1"/>
    </xf>
    <xf numFmtId="4" fontId="86" fillId="0" borderId="0" xfId="5511" quotePrefix="1" applyBorder="1" applyAlignment="1">
      <alignment horizontal="left" vertical="top" wrapText="1"/>
    </xf>
    <xf numFmtId="4" fontId="86" fillId="0" borderId="41" xfId="5511" quotePrefix="1" applyBorder="1" applyAlignment="1">
      <alignment horizontal="left" vertical="top" wrapText="1"/>
    </xf>
    <xf numFmtId="0" fontId="1" fillId="0" borderId="40" xfId="5509" applyBorder="1" applyAlignment="1">
      <alignment wrapText="1"/>
    </xf>
    <xf numFmtId="0" fontId="1" fillId="0" borderId="0" xfId="5509" applyBorder="1" applyAlignment="1">
      <alignment wrapText="1"/>
    </xf>
    <xf numFmtId="0" fontId="1" fillId="0" borderId="41" xfId="5509" applyBorder="1" applyAlignment="1">
      <alignment wrapText="1"/>
    </xf>
    <xf numFmtId="0" fontId="1" fillId="0" borderId="42" xfId="5509" applyBorder="1" applyAlignment="1">
      <alignment wrapText="1"/>
    </xf>
    <xf numFmtId="0" fontId="1" fillId="0" borderId="38" xfId="5509" applyBorder="1" applyAlignment="1">
      <alignment wrapText="1"/>
    </xf>
    <xf numFmtId="0" fontId="1" fillId="0" borderId="3" xfId="5509" applyBorder="1" applyAlignment="1">
      <alignment wrapText="1"/>
    </xf>
    <xf numFmtId="183" fontId="86" fillId="0" borderId="0" xfId="5510" applyNumberFormat="1" applyFont="1" applyBorder="1" applyAlignment="1">
      <alignment horizontal="right" vertical="top" wrapText="1"/>
    </xf>
    <xf numFmtId="183" fontId="87" fillId="0" borderId="7" xfId="5510" applyNumberFormat="1" applyFont="1" applyBorder="1" applyAlignment="1">
      <alignment horizontal="right" vertical="top" wrapText="1"/>
    </xf>
    <xf numFmtId="183" fontId="87" fillId="3" borderId="7" xfId="5510" applyNumberFormat="1" applyFont="1" applyFill="1" applyBorder="1" applyAlignment="1">
      <alignment horizontal="right" vertical="top" wrapText="1"/>
    </xf>
    <xf numFmtId="183" fontId="87" fillId="0" borderId="43" xfId="5510" applyNumberFormat="1" applyFont="1" applyBorder="1" applyAlignment="1">
      <alignment horizontal="right" vertical="top" wrapText="1"/>
    </xf>
    <xf numFmtId="183" fontId="87" fillId="3" borderId="43" xfId="5510" applyNumberFormat="1" applyFont="1" applyFill="1" applyBorder="1" applyAlignment="1">
      <alignment horizontal="right" vertical="top" wrapText="1"/>
    </xf>
    <xf numFmtId="42" fontId="95" fillId="0" borderId="44" xfId="344" applyNumberFormat="1" applyFont="1" applyFill="1" applyBorder="1" applyAlignment="1">
      <alignment horizontal="right" vertical="top" wrapText="1"/>
    </xf>
    <xf numFmtId="166" fontId="93" fillId="0" borderId="32" xfId="0" applyNumberFormat="1" applyFont="1" applyBorder="1" applyAlignment="1">
      <alignment horizontal="center" vertical="center" wrapText="1"/>
    </xf>
    <xf numFmtId="42" fontId="89" fillId="0" borderId="33" xfId="2" applyNumberFormat="1" applyFont="1" applyFill="1" applyBorder="1"/>
    <xf numFmtId="177" fontId="89" fillId="0" borderId="33" xfId="2" applyNumberFormat="1" applyFont="1" applyFill="1" applyBorder="1"/>
    <xf numFmtId="165" fontId="89" fillId="0" borderId="34" xfId="7" applyFont="1" applyFill="1" applyBorder="1"/>
    <xf numFmtId="42" fontId="110" fillId="3" borderId="35" xfId="53" applyNumberFormat="1" applyFont="1" applyFill="1" applyBorder="1" applyAlignment="1">
      <alignment horizontal="right" vertical="center" wrapText="1"/>
    </xf>
    <xf numFmtId="176" fontId="96" fillId="3" borderId="35" xfId="30" applyNumberFormat="1" applyFont="1" applyFill="1" applyBorder="1" applyAlignment="1">
      <alignment horizontal="right" vertical="top" wrapText="1"/>
    </xf>
    <xf numFmtId="176" fontId="96" fillId="3" borderId="44" xfId="30" applyNumberFormat="1" applyFont="1" applyFill="1" applyBorder="1" applyAlignment="1">
      <alignment horizontal="right" vertical="top" wrapText="1"/>
    </xf>
    <xf numFmtId="4" fontId="86" fillId="0" borderId="0" xfId="624" quotePrefix="1" applyAlignment="1">
      <alignment horizontal="center" vertical="top" wrapText="1"/>
    </xf>
    <xf numFmtId="41" fontId="89" fillId="0" borderId="38" xfId="746" applyFont="1" applyFill="1" applyBorder="1"/>
    <xf numFmtId="0" fontId="89" fillId="0" borderId="42" xfId="0" applyFont="1" applyBorder="1"/>
    <xf numFmtId="42" fontId="89" fillId="0" borderId="0" xfId="746" applyNumberFormat="1" applyFont="1" applyFill="1" applyBorder="1"/>
    <xf numFmtId="171" fontId="89" fillId="0" borderId="41" xfId="0" applyNumberFormat="1" applyFont="1" applyBorder="1"/>
    <xf numFmtId="41" fontId="95" fillId="0" borderId="0" xfId="746" applyFont="1" applyFill="1" applyBorder="1" applyAlignment="1">
      <alignment horizontal="left" vertical="center" wrapText="1"/>
    </xf>
    <xf numFmtId="0" fontId="1" fillId="0" borderId="0" xfId="5509"/>
    <xf numFmtId="4" fontId="86" fillId="0" borderId="0" xfId="624" applyAlignment="1">
      <alignment horizontal="right" vertical="top" wrapText="1"/>
    </xf>
    <xf numFmtId="4" fontId="104" fillId="0" borderId="0" xfId="5514" quotePrefix="1" applyAlignment="1">
      <alignment horizontal="left" vertical="top" wrapText="1"/>
    </xf>
    <xf numFmtId="4" fontId="104" fillId="0" borderId="0" xfId="5514" applyAlignment="1">
      <alignment horizontal="left" vertical="top" wrapText="1"/>
    </xf>
    <xf numFmtId="4" fontId="104" fillId="0" borderId="0" xfId="5515" applyAlignment="1">
      <alignment horizontal="right" vertical="top" wrapText="1"/>
    </xf>
    <xf numFmtId="4" fontId="85" fillId="0" borderId="4" xfId="625" quotePrefix="1" applyBorder="1" applyAlignment="1">
      <alignment horizontal="center" vertical="top" wrapText="1"/>
    </xf>
    <xf numFmtId="4" fontId="85" fillId="0" borderId="5" xfId="625" quotePrefix="1" applyBorder="1" applyAlignment="1">
      <alignment horizontal="center" vertical="top" wrapText="1"/>
    </xf>
    <xf numFmtId="4" fontId="85" fillId="0" borderId="6" xfId="625" quotePrefix="1" applyBorder="1" applyAlignment="1">
      <alignment horizontal="center" vertical="top" wrapText="1"/>
    </xf>
    <xf numFmtId="183" fontId="87" fillId="0" borderId="7" xfId="5517" applyNumberFormat="1" applyFont="1" applyBorder="1" applyAlignment="1">
      <alignment horizontal="right" vertical="top" wrapText="1"/>
    </xf>
    <xf numFmtId="183" fontId="87" fillId="2" borderId="0" xfId="5517" applyNumberFormat="1" applyFont="1" applyFill="1" applyBorder="1" applyAlignment="1">
      <alignment horizontal="right" vertical="top" wrapText="1"/>
    </xf>
    <xf numFmtId="183" fontId="87" fillId="0" borderId="0" xfId="5517" applyNumberFormat="1" applyFont="1" applyBorder="1" applyAlignment="1">
      <alignment horizontal="right" vertical="top" wrapText="1"/>
    </xf>
    <xf numFmtId="183" fontId="104" fillId="0" borderId="0" xfId="5517" applyNumberFormat="1" applyFont="1" applyAlignment="1">
      <alignment horizontal="left" vertical="top" wrapText="1"/>
    </xf>
    <xf numFmtId="183" fontId="104" fillId="0" borderId="0" xfId="5517" applyNumberFormat="1" applyFont="1" applyAlignment="1">
      <alignment horizontal="right" vertical="top" wrapText="1"/>
    </xf>
    <xf numFmtId="4" fontId="86" fillId="0" borderId="40" xfId="5511" applyBorder="1" applyAlignment="1">
      <alignment horizontal="left" vertical="top" wrapText="1"/>
    </xf>
    <xf numFmtId="4" fontId="86" fillId="0" borderId="0" xfId="5511" quotePrefix="1" applyBorder="1" applyAlignment="1">
      <alignment horizontal="left" vertical="top" wrapText="1"/>
    </xf>
    <xf numFmtId="183" fontId="86" fillId="0" borderId="0" xfId="5517" applyNumberFormat="1" applyFont="1" applyBorder="1" applyAlignment="1">
      <alignment horizontal="right" vertical="top" wrapText="1"/>
    </xf>
    <xf numFmtId="4" fontId="86" fillId="0" borderId="41" xfId="5511" quotePrefix="1" applyBorder="1" applyAlignment="1">
      <alignment horizontal="left" vertical="top" wrapText="1"/>
    </xf>
    <xf numFmtId="0" fontId="1" fillId="0" borderId="40" xfId="5509" applyBorder="1" applyAlignment="1">
      <alignment wrapText="1"/>
    </xf>
    <xf numFmtId="0" fontId="1" fillId="0" borderId="0" xfId="5509" applyBorder="1" applyAlignment="1">
      <alignment wrapText="1"/>
    </xf>
    <xf numFmtId="0" fontId="1" fillId="0" borderId="41" xfId="5509" applyBorder="1" applyAlignment="1">
      <alignment wrapText="1"/>
    </xf>
    <xf numFmtId="4" fontId="86" fillId="0" borderId="40" xfId="5511" quotePrefix="1" applyBorder="1" applyAlignment="1">
      <alignment horizontal="left" vertical="top" wrapText="1"/>
    </xf>
    <xf numFmtId="0" fontId="1" fillId="2" borderId="40" xfId="5509" applyFill="1" applyBorder="1" applyAlignment="1">
      <alignment wrapText="1"/>
    </xf>
    <xf numFmtId="0" fontId="1" fillId="2" borderId="0" xfId="5509" applyFill="1" applyBorder="1" applyAlignment="1">
      <alignment wrapText="1"/>
    </xf>
    <xf numFmtId="0" fontId="1" fillId="2" borderId="41" xfId="5509" applyFill="1" applyBorder="1" applyAlignment="1">
      <alignment wrapText="1"/>
    </xf>
    <xf numFmtId="4" fontId="104" fillId="2" borderId="42" xfId="5513" quotePrefix="1" applyFill="1" applyBorder="1" applyAlignment="1">
      <alignment horizontal="center" vertical="top" wrapText="1"/>
    </xf>
    <xf numFmtId="4" fontId="104" fillId="2" borderId="38" xfId="5513" applyFill="1" applyBorder="1" applyAlignment="1">
      <alignment horizontal="center" vertical="top" wrapText="1"/>
    </xf>
    <xf numFmtId="183" fontId="104" fillId="2" borderId="38" xfId="5517" applyNumberFormat="1" applyFont="1" applyFill="1" applyBorder="1" applyAlignment="1">
      <alignment horizontal="center" vertical="top" wrapText="1"/>
    </xf>
    <xf numFmtId="4" fontId="104" fillId="2" borderId="3" xfId="5513" applyFill="1" applyBorder="1" applyAlignment="1">
      <alignment horizontal="center" vertical="top" wrapText="1"/>
    </xf>
    <xf numFmtId="183" fontId="87" fillId="3" borderId="7" xfId="5517" applyNumberFormat="1" applyFont="1" applyFill="1" applyBorder="1" applyAlignment="1">
      <alignment horizontal="right" vertical="top" wrapText="1"/>
    </xf>
    <xf numFmtId="183" fontId="87" fillId="0" borderId="7" xfId="5517" applyNumberFormat="1" applyFont="1" applyFill="1" applyBorder="1" applyAlignment="1">
      <alignment horizontal="right" vertical="top" wrapText="1"/>
    </xf>
    <xf numFmtId="183" fontId="86" fillId="0" borderId="0" xfId="5517" applyNumberFormat="1" applyFont="1" applyFill="1" applyBorder="1" applyAlignment="1">
      <alignment horizontal="right" vertical="top" wrapText="1"/>
    </xf>
    <xf numFmtId="0" fontId="1" fillId="0" borderId="0" xfId="5509"/>
    <xf numFmtId="4" fontId="85" fillId="0" borderId="4" xfId="625" quotePrefix="1" applyBorder="1" applyAlignment="1">
      <alignment horizontal="center" vertical="top" wrapText="1"/>
    </xf>
    <xf numFmtId="4" fontId="85" fillId="0" borderId="5" xfId="625" quotePrefix="1" applyBorder="1" applyAlignment="1">
      <alignment horizontal="center" vertical="top" wrapText="1"/>
    </xf>
    <xf numFmtId="4" fontId="85" fillId="0" borderId="6" xfId="625" quotePrefix="1" applyBorder="1" applyAlignment="1">
      <alignment horizontal="center" vertical="top" wrapText="1"/>
    </xf>
    <xf numFmtId="4" fontId="86" fillId="0" borderId="45" xfId="5511" quotePrefix="1" applyBorder="1" applyAlignment="1">
      <alignment horizontal="left" vertical="top" wrapText="1"/>
    </xf>
    <xf numFmtId="4" fontId="86" fillId="0" borderId="46" xfId="5511" quotePrefix="1" applyBorder="1" applyAlignment="1">
      <alignment horizontal="left" vertical="top" wrapText="1"/>
    </xf>
    <xf numFmtId="183" fontId="86" fillId="0" borderId="46" xfId="5521" applyNumberFormat="1" applyFont="1" applyBorder="1" applyAlignment="1">
      <alignment horizontal="right" vertical="top" wrapText="1"/>
    </xf>
    <xf numFmtId="4" fontId="86" fillId="0" borderId="9" xfId="5511" quotePrefix="1" applyBorder="1" applyAlignment="1">
      <alignment horizontal="left" vertical="top" wrapText="1"/>
    </xf>
    <xf numFmtId="4" fontId="86" fillId="2" borderId="40" xfId="5511" quotePrefix="1" applyFill="1" applyBorder="1" applyAlignment="1">
      <alignment horizontal="left" vertical="top" wrapText="1"/>
    </xf>
    <xf numFmtId="4" fontId="86" fillId="2" borderId="0" xfId="5511" quotePrefix="1" applyFill="1" applyBorder="1" applyAlignment="1">
      <alignment horizontal="left" vertical="top" wrapText="1"/>
    </xf>
    <xf numFmtId="183" fontId="86" fillId="2" borderId="0" xfId="5521" applyNumberFormat="1" applyFont="1" applyFill="1" applyBorder="1" applyAlignment="1">
      <alignment horizontal="right" vertical="top" wrapText="1"/>
    </xf>
    <xf numFmtId="4" fontId="86" fillId="2" borderId="41" xfId="5511" quotePrefix="1" applyFill="1" applyBorder="1" applyAlignment="1">
      <alignment horizontal="left" vertical="top" wrapText="1"/>
    </xf>
    <xf numFmtId="4" fontId="86" fillId="0" borderId="40" xfId="5511" quotePrefix="1" applyBorder="1" applyAlignment="1">
      <alignment horizontal="left" vertical="top" wrapText="1"/>
    </xf>
    <xf numFmtId="4" fontId="86" fillId="0" borderId="0" xfId="5511" quotePrefix="1" applyBorder="1" applyAlignment="1">
      <alignment horizontal="left" vertical="top" wrapText="1"/>
    </xf>
    <xf numFmtId="183" fontId="86" fillId="0" borderId="0" xfId="5521" applyNumberFormat="1" applyFont="1" applyBorder="1" applyAlignment="1">
      <alignment horizontal="right" vertical="top" wrapText="1"/>
    </xf>
    <xf numFmtId="4" fontId="86" fillId="0" borderId="41" xfId="5511" quotePrefix="1" applyBorder="1" applyAlignment="1">
      <alignment horizontal="left" vertical="top" wrapText="1"/>
    </xf>
    <xf numFmtId="0" fontId="1" fillId="2" borderId="42" xfId="5509" applyFill="1" applyBorder="1" applyAlignment="1">
      <alignment wrapText="1"/>
    </xf>
    <xf numFmtId="0" fontId="1" fillId="2" borderId="38" xfId="5509" applyFill="1" applyBorder="1" applyAlignment="1">
      <alignment wrapText="1"/>
    </xf>
    <xf numFmtId="0" fontId="1" fillId="2" borderId="3" xfId="5509" applyFill="1" applyBorder="1" applyAlignment="1">
      <alignment wrapText="1"/>
    </xf>
    <xf numFmtId="183" fontId="1" fillId="2" borderId="38" xfId="5509" applyNumberFormat="1" applyFill="1" applyBorder="1" applyAlignment="1">
      <alignment wrapText="1"/>
    </xf>
    <xf numFmtId="0" fontId="89" fillId="0" borderId="40" xfId="0" applyFont="1" applyBorder="1"/>
    <xf numFmtId="0" fontId="1" fillId="0" borderId="0" xfId="5509"/>
    <xf numFmtId="4" fontId="85" fillId="0" borderId="4" xfId="625" quotePrefix="1" applyBorder="1" applyAlignment="1">
      <alignment horizontal="center" vertical="top" wrapText="1"/>
    </xf>
    <xf numFmtId="4" fontId="85" fillId="0" borderId="5" xfId="625" quotePrefix="1" applyBorder="1" applyAlignment="1">
      <alignment horizontal="center" vertical="top" wrapText="1"/>
    </xf>
    <xf numFmtId="4" fontId="85" fillId="0" borderId="6" xfId="625" quotePrefix="1" applyBorder="1" applyAlignment="1">
      <alignment horizontal="center" vertical="top" wrapText="1"/>
    </xf>
    <xf numFmtId="183" fontId="86" fillId="0" borderId="0" xfId="5520" applyNumberFormat="1" applyFont="1" applyBorder="1" applyAlignment="1">
      <alignment horizontal="right" vertical="top" wrapText="1"/>
    </xf>
    <xf numFmtId="0" fontId="111" fillId="0" borderId="0" xfId="5509" applyFont="1" applyAlignment="1">
      <alignment wrapText="1"/>
    </xf>
    <xf numFmtId="0" fontId="111" fillId="0" borderId="40" xfId="5509" applyFont="1" applyBorder="1" applyAlignment="1">
      <alignment wrapText="1"/>
    </xf>
    <xf numFmtId="0" fontId="111" fillId="0" borderId="0" xfId="5509" applyFont="1" applyBorder="1" applyAlignment="1">
      <alignment wrapText="1"/>
    </xf>
    <xf numFmtId="0" fontId="111" fillId="0" borderId="0" xfId="5509" applyFont="1" applyBorder="1" applyAlignment="1">
      <alignment vertical="center" wrapText="1"/>
    </xf>
    <xf numFmtId="3" fontId="111" fillId="0" borderId="0" xfId="5509" applyNumberFormat="1" applyFont="1" applyBorder="1" applyAlignment="1">
      <alignment vertical="center" wrapText="1"/>
    </xf>
    <xf numFmtId="3" fontId="111" fillId="0" borderId="0" xfId="5509" applyNumberFormat="1" applyFont="1" applyBorder="1" applyAlignment="1">
      <alignment wrapText="1"/>
    </xf>
    <xf numFmtId="0" fontId="111" fillId="0" borderId="41" xfId="5509" applyFont="1" applyBorder="1" applyAlignment="1">
      <alignment wrapText="1"/>
    </xf>
    <xf numFmtId="4" fontId="86" fillId="0" borderId="40" xfId="5511" quotePrefix="1" applyFont="1" applyBorder="1" applyAlignment="1">
      <alignment horizontal="left" vertical="top" wrapText="1"/>
    </xf>
    <xf numFmtId="4" fontId="86" fillId="0" borderId="0" xfId="5511" applyFont="1" applyBorder="1" applyAlignment="1">
      <alignment horizontal="left" vertical="top" wrapText="1"/>
    </xf>
    <xf numFmtId="4" fontId="86" fillId="0" borderId="0" xfId="5511" quotePrefix="1" applyFont="1" applyBorder="1" applyAlignment="1">
      <alignment horizontal="left" vertical="top" wrapText="1"/>
    </xf>
    <xf numFmtId="4" fontId="86" fillId="0" borderId="41" xfId="5511" quotePrefix="1" applyFont="1" applyBorder="1" applyAlignment="1">
      <alignment horizontal="left" vertical="top" wrapText="1"/>
    </xf>
    <xf numFmtId="0" fontId="111" fillId="0" borderId="42" xfId="5509" applyFont="1" applyBorder="1" applyAlignment="1">
      <alignment wrapText="1"/>
    </xf>
    <xf numFmtId="4" fontId="86" fillId="0" borderId="38" xfId="5514" applyFont="1" applyBorder="1" applyAlignment="1">
      <alignment horizontal="left" vertical="top" wrapText="1"/>
    </xf>
    <xf numFmtId="183" fontId="86" fillId="0" borderId="38" xfId="5520" applyNumberFormat="1" applyFont="1" applyBorder="1" applyAlignment="1">
      <alignment horizontal="left" vertical="top" wrapText="1"/>
    </xf>
    <xf numFmtId="4" fontId="86" fillId="0" borderId="3" xfId="5514" applyFont="1" applyBorder="1" applyAlignment="1">
      <alignment horizontal="left" vertical="top" wrapText="1"/>
    </xf>
    <xf numFmtId="0" fontId="111" fillId="0" borderId="4" xfId="5509" applyFont="1" applyBorder="1" applyAlignment="1">
      <alignment wrapText="1"/>
    </xf>
    <xf numFmtId="4" fontId="86" fillId="0" borderId="5" xfId="5515" applyFont="1" applyBorder="1" applyAlignment="1">
      <alignment horizontal="right" vertical="top" wrapText="1"/>
    </xf>
    <xf numFmtId="4" fontId="86" fillId="0" borderId="5" xfId="5515" applyFont="1" applyBorder="1" applyAlignment="1">
      <alignment horizontal="center" vertical="top" wrapText="1"/>
    </xf>
    <xf numFmtId="183" fontId="86" fillId="0" borderId="5" xfId="5520" applyNumberFormat="1" applyFont="1" applyBorder="1" applyAlignment="1">
      <alignment horizontal="right" vertical="top" wrapText="1"/>
    </xf>
    <xf numFmtId="4" fontId="86" fillId="0" borderId="6" xfId="5515" applyFont="1" applyBorder="1" applyAlignment="1">
      <alignment horizontal="right" vertical="top" wrapText="1"/>
    </xf>
    <xf numFmtId="0" fontId="111" fillId="0" borderId="45" xfId="5509" applyFont="1" applyBorder="1" applyAlignment="1">
      <alignment wrapText="1"/>
    </xf>
    <xf numFmtId="0" fontId="111" fillId="0" borderId="46" xfId="5509" applyFont="1" applyBorder="1" applyAlignment="1">
      <alignment wrapText="1"/>
    </xf>
    <xf numFmtId="0" fontId="111" fillId="0" borderId="9" xfId="5509" applyFont="1" applyBorder="1" applyAlignment="1">
      <alignment wrapText="1"/>
    </xf>
    <xf numFmtId="0" fontId="111" fillId="0" borderId="38" xfId="5509" applyFont="1" applyBorder="1" applyAlignment="1">
      <alignment wrapText="1"/>
    </xf>
    <xf numFmtId="0" fontId="111" fillId="0" borderId="38" xfId="5509" applyFont="1" applyBorder="1" applyAlignment="1">
      <alignment vertical="center" wrapText="1"/>
    </xf>
    <xf numFmtId="0" fontId="111" fillId="0" borderId="3" xfId="5509" applyFont="1" applyBorder="1" applyAlignment="1">
      <alignment wrapText="1"/>
    </xf>
    <xf numFmtId="0" fontId="111" fillId="0" borderId="5" xfId="5509" applyFont="1" applyBorder="1" applyAlignment="1">
      <alignment wrapText="1"/>
    </xf>
    <xf numFmtId="0" fontId="111" fillId="0" borderId="5" xfId="5509" applyFont="1" applyBorder="1" applyAlignment="1">
      <alignment horizontal="center" wrapText="1"/>
    </xf>
    <xf numFmtId="183" fontId="111" fillId="0" borderId="5" xfId="5509" applyNumberFormat="1" applyFont="1" applyBorder="1" applyAlignment="1">
      <alignment wrapText="1"/>
    </xf>
    <xf numFmtId="0" fontId="111" fillId="0" borderId="6" xfId="5509" applyFont="1" applyBorder="1" applyAlignment="1">
      <alignment wrapText="1"/>
    </xf>
    <xf numFmtId="167" fontId="89" fillId="0" borderId="38" xfId="0" applyNumberFormat="1" applyFont="1" applyBorder="1"/>
    <xf numFmtId="171" fontId="89" fillId="0" borderId="3" xfId="0" applyNumberFormat="1" applyFont="1" applyBorder="1"/>
    <xf numFmtId="41" fontId="1" fillId="0" borderId="0" xfId="746" applyFont="1" applyFill="1" applyBorder="1"/>
    <xf numFmtId="4" fontId="96" fillId="0" borderId="31" xfId="633" quotePrefix="1" applyFont="1" applyBorder="1" applyAlignment="1">
      <alignment horizontal="left" vertical="top" wrapText="1"/>
    </xf>
    <xf numFmtId="4" fontId="96" fillId="0" borderId="24" xfId="640" applyFont="1" applyBorder="1" applyAlignment="1">
      <alignment horizontal="right" vertical="top" wrapText="1"/>
    </xf>
    <xf numFmtId="167" fontId="95" fillId="0" borderId="24" xfId="2788" applyNumberFormat="1" applyFont="1" applyFill="1" applyBorder="1" applyAlignment="1">
      <alignment horizontal="center" vertical="center"/>
    </xf>
    <xf numFmtId="171" fontId="95" fillId="0" borderId="25" xfId="4" applyNumberFormat="1" applyFont="1" applyFill="1" applyBorder="1" applyAlignment="1">
      <alignment horizontal="center" vertical="center"/>
    </xf>
    <xf numFmtId="4" fontId="96" fillId="0" borderId="4" xfId="633" quotePrefix="1" applyFont="1" applyBorder="1" applyAlignment="1">
      <alignment horizontal="left" vertical="top" wrapText="1"/>
    </xf>
    <xf numFmtId="4" fontId="96" fillId="3" borderId="5" xfId="640" applyFont="1" applyFill="1" applyBorder="1" applyAlignment="1">
      <alignment horizontal="right" vertical="top" wrapText="1"/>
    </xf>
    <xf numFmtId="41" fontId="95" fillId="0" borderId="5" xfId="2151" applyFont="1" applyFill="1" applyBorder="1" applyAlignment="1">
      <alignment horizontal="left" vertical="center" wrapText="1"/>
    </xf>
    <xf numFmtId="4" fontId="96" fillId="0" borderId="5" xfId="640" applyFont="1" applyBorder="1" applyAlignment="1">
      <alignment horizontal="right" vertical="top" wrapText="1"/>
    </xf>
    <xf numFmtId="41" fontId="95" fillId="0" borderId="6" xfId="2" applyFont="1" applyFill="1" applyBorder="1" applyAlignment="1">
      <alignment horizontal="left" vertical="center" wrapText="1"/>
    </xf>
    <xf numFmtId="166" fontId="93" fillId="0" borderId="4" xfId="0" applyNumberFormat="1" applyFont="1" applyBorder="1" applyAlignment="1">
      <alignment horizontal="center" vertical="center" wrapText="1"/>
    </xf>
    <xf numFmtId="41" fontId="89" fillId="0" borderId="5" xfId="746" applyFont="1" applyFill="1" applyBorder="1"/>
    <xf numFmtId="168" fontId="89" fillId="0" borderId="5" xfId="0" applyNumberFormat="1" applyFont="1" applyBorder="1"/>
    <xf numFmtId="170" fontId="89" fillId="0" borderId="5" xfId="0" applyNumberFormat="1" applyFont="1" applyBorder="1"/>
    <xf numFmtId="168" fontId="89" fillId="0" borderId="6" xfId="0" applyNumberFormat="1" applyFont="1" applyBorder="1"/>
    <xf numFmtId="43" fontId="89" fillId="0" borderId="5" xfId="4" applyFont="1" applyBorder="1"/>
    <xf numFmtId="0" fontId="89" fillId="0" borderId="6" xfId="0" applyFont="1" applyBorder="1"/>
  </cellXfs>
  <cellStyles count="5528">
    <cellStyle name="Comma" xfId="4" builtinId="3"/>
    <cellStyle name="Comma [0]" xfId="2" builtinId="6"/>
    <cellStyle name="Comma [0] 10" xfId="73" xr:uid="{00000000-0005-0000-0000-000002000000}"/>
    <cellStyle name="Comma [0] 10 2" xfId="75" xr:uid="{00000000-0005-0000-0000-000003000000}"/>
    <cellStyle name="Comma [0] 10 2 2" xfId="70" xr:uid="{00000000-0005-0000-0000-000004000000}"/>
    <cellStyle name="Comma [0] 10 2 2 2" xfId="81" xr:uid="{00000000-0005-0000-0000-000005000000}"/>
    <cellStyle name="Comma [0] 10 2 2 2 2" xfId="83" xr:uid="{00000000-0005-0000-0000-000006000000}"/>
    <cellStyle name="Comma [0] 10 2 2 2 2 2" xfId="830" xr:uid="{D32F5805-6321-46E7-811B-7E38F24F9C75}"/>
    <cellStyle name="Comma [0] 10 2 2 2 2 2 2" xfId="2190" xr:uid="{2671157D-ECF4-4AD0-B156-4805771C7C57}"/>
    <cellStyle name="Comma [0] 10 2 2 2 2 2 2 2" xfId="4909" xr:uid="{8BEBFF0F-6EEE-4820-A1D7-9BAB72BE82F5}"/>
    <cellStyle name="Comma [0] 10 2 2 2 2 2 3" xfId="3549" xr:uid="{314FA333-8058-4B5F-8EB3-CD09AF96C5DC}"/>
    <cellStyle name="Comma [0] 10 2 2 2 2 3" xfId="1511" xr:uid="{EA5ECD36-4926-4611-9B70-FC5FCDD88535}"/>
    <cellStyle name="Comma [0] 10 2 2 2 2 3 2" xfId="4230" xr:uid="{F6F18012-4A1A-4B44-9139-E7B66B26DD85}"/>
    <cellStyle name="Comma [0] 10 2 2 2 2 4" xfId="2870" xr:uid="{84B532ED-E913-4FA8-A8F3-CF079333358F}"/>
    <cellStyle name="Comma [0] 10 2 2 2 3" xfId="828" xr:uid="{FC1339F2-2492-4F36-BAA7-DD55F0F1DD80}"/>
    <cellStyle name="Comma [0] 10 2 2 2 3 2" xfId="2188" xr:uid="{095176FF-5BB6-431B-ACBB-02E585864174}"/>
    <cellStyle name="Comma [0] 10 2 2 2 3 2 2" xfId="4907" xr:uid="{5F33F4F3-FC5C-4E94-A619-A2BB4BC972CF}"/>
    <cellStyle name="Comma [0] 10 2 2 2 3 3" xfId="3547" xr:uid="{22722E58-BB75-47CF-80D1-68932E9C9A09}"/>
    <cellStyle name="Comma [0] 10 2 2 2 4" xfId="1509" xr:uid="{1255FE3E-7829-4758-AC68-5E460711E2AB}"/>
    <cellStyle name="Comma [0] 10 2 2 2 4 2" xfId="4228" xr:uid="{EB0E738F-20A0-4439-93DC-523298D8CFFB}"/>
    <cellStyle name="Comma [0] 10 2 2 2 5" xfId="2868" xr:uid="{61D2B2ED-0EBD-44A0-9396-1E43DBFB4DAE}"/>
    <cellStyle name="Comma [0] 10 2 2 3" xfId="85" xr:uid="{00000000-0005-0000-0000-000007000000}"/>
    <cellStyle name="Comma [0] 10 2 2 3 2" xfId="832" xr:uid="{46A5EDE5-B93A-4BED-967D-2231D619E527}"/>
    <cellStyle name="Comma [0] 10 2 2 3 2 2" xfId="2192" xr:uid="{2E4F4F61-7FBE-4845-A3C3-4437224AD097}"/>
    <cellStyle name="Comma [0] 10 2 2 3 2 2 2" xfId="4911" xr:uid="{F302012B-2E2F-4648-B834-48CD843C1C94}"/>
    <cellStyle name="Comma [0] 10 2 2 3 2 3" xfId="3551" xr:uid="{D72CA7A7-34F1-429B-9770-458992DD74B3}"/>
    <cellStyle name="Comma [0] 10 2 2 3 3" xfId="1513" xr:uid="{51CD53E5-46DC-47A1-87F2-5E788B1D7698}"/>
    <cellStyle name="Comma [0] 10 2 2 3 3 2" xfId="4232" xr:uid="{FE4F22CE-9CE2-4D9C-BAAF-3AA076AF9F05}"/>
    <cellStyle name="Comma [0] 10 2 2 3 4" xfId="2872" xr:uid="{5FA84A56-CCCE-4478-81D0-DB7B1A2E8ABC}"/>
    <cellStyle name="Comma [0] 10 2 2 4" xfId="817" xr:uid="{86732FBB-D612-4088-9CE5-E1224633248A}"/>
    <cellStyle name="Comma [0] 10 2 2 4 2" xfId="2177" xr:uid="{92D6F768-60FF-4AA9-AF16-0F7E3B6AEACE}"/>
    <cellStyle name="Comma [0] 10 2 2 4 2 2" xfId="4896" xr:uid="{E1566288-0591-4B05-9948-C7A6AA216C88}"/>
    <cellStyle name="Comma [0] 10 2 2 4 3" xfId="3536" xr:uid="{9366EE23-2756-4A00-9CCB-2467839BAB10}"/>
    <cellStyle name="Comma [0] 10 2 2 5" xfId="1498" xr:uid="{D7C3924A-1882-4E85-8255-EDC3E1B162A1}"/>
    <cellStyle name="Comma [0] 10 2 2 5 2" xfId="4217" xr:uid="{12DCA861-4F8F-41F1-83D5-99519E13C565}"/>
    <cellStyle name="Comma [0] 10 2 2 6" xfId="2857" xr:uid="{17A1B2BA-D6D2-4A0B-A128-79BED4A4A34B}"/>
    <cellStyle name="Comma [0] 10 2 3" xfId="62" xr:uid="{00000000-0005-0000-0000-000008000000}"/>
    <cellStyle name="Comma [0] 10 2 3 2" xfId="68" xr:uid="{00000000-0005-0000-0000-000009000000}"/>
    <cellStyle name="Comma [0] 10 2 3 2 2" xfId="815" xr:uid="{4D1CDF2A-F60F-46E4-BFC6-F08C54339E05}"/>
    <cellStyle name="Comma [0] 10 2 3 2 2 2" xfId="2175" xr:uid="{A3938CEB-5E67-4AD3-A771-173304A1581A}"/>
    <cellStyle name="Comma [0] 10 2 3 2 2 2 2" xfId="4894" xr:uid="{F695CC02-20DD-49DF-944C-900CDB3CDFBF}"/>
    <cellStyle name="Comma [0] 10 2 3 2 2 3" xfId="3534" xr:uid="{192DB284-BB2E-4ABE-894D-F4369F96C914}"/>
    <cellStyle name="Comma [0] 10 2 3 2 3" xfId="1496" xr:uid="{51207A8A-422C-4517-8606-6A4A52F11AA7}"/>
    <cellStyle name="Comma [0] 10 2 3 2 3 2" xfId="4215" xr:uid="{71D212A7-5E89-4439-B60A-3AC9BCE7B3E1}"/>
    <cellStyle name="Comma [0] 10 2 3 2 4" xfId="2855" xr:uid="{A99161D6-A5CC-47D5-A306-FC8692024361}"/>
    <cellStyle name="Comma [0] 10 2 3 3" xfId="809" xr:uid="{A499BC2F-E4DB-4667-9226-E798730BC0CB}"/>
    <cellStyle name="Comma [0] 10 2 3 3 2" xfId="2169" xr:uid="{D5B630EC-1778-4B3A-8A76-F4A321891762}"/>
    <cellStyle name="Comma [0] 10 2 3 3 2 2" xfId="4888" xr:uid="{EE2A2246-E34E-4D3F-BDFE-16EA04B5C21B}"/>
    <cellStyle name="Comma [0] 10 2 3 3 3" xfId="3528" xr:uid="{DCCD3ECD-A1DB-457D-B267-B5326591809C}"/>
    <cellStyle name="Comma [0] 10 2 3 4" xfId="1490" xr:uid="{BEA9890F-EA3E-440A-9D91-2E40372255FF}"/>
    <cellStyle name="Comma [0] 10 2 3 4 2" xfId="4209" xr:uid="{937BA9DA-89B7-4EA8-A0E1-7E2766F06591}"/>
    <cellStyle name="Comma [0] 10 2 3 5" xfId="2849" xr:uid="{8CAAD162-D8F7-49FA-8E9F-37421A2B58F6}"/>
    <cellStyle name="Comma [0] 10 2 4" xfId="79" xr:uid="{00000000-0005-0000-0000-00000A000000}"/>
    <cellStyle name="Comma [0] 10 2 4 2" xfId="826" xr:uid="{AC51F834-C020-49A8-80FC-5604545ED5F5}"/>
    <cellStyle name="Comma [0] 10 2 4 2 2" xfId="2186" xr:uid="{1C6E5B1E-E5D8-482D-9241-3E9AA40B6BC5}"/>
    <cellStyle name="Comma [0] 10 2 4 2 2 2" xfId="4905" xr:uid="{FD6457B0-BDDF-4445-BD7B-84955188C83C}"/>
    <cellStyle name="Comma [0] 10 2 4 2 3" xfId="3545" xr:uid="{46DB0ABE-91D5-49FE-A28F-0E940098BEC7}"/>
    <cellStyle name="Comma [0] 10 2 4 3" xfId="1507" xr:uid="{191C97B6-EB38-4093-96DA-F222BE572D89}"/>
    <cellStyle name="Comma [0] 10 2 4 3 2" xfId="4226" xr:uid="{FE41C050-519D-41AD-A49B-8856B586220F}"/>
    <cellStyle name="Comma [0] 10 2 4 4" xfId="2866" xr:uid="{CA43C22A-86E9-4056-A678-52B5211E6D95}"/>
    <cellStyle name="Comma [0] 10 2 5" xfId="822" xr:uid="{777F0342-B092-4486-AD70-7F0E6A1AAEB1}"/>
    <cellStyle name="Comma [0] 10 2 5 2" xfId="2182" xr:uid="{59E6353B-B8D1-456D-872E-C33E773CB7EE}"/>
    <cellStyle name="Comma [0] 10 2 5 2 2" xfId="4901" xr:uid="{F5F675A1-A19B-4119-9946-E444D4B94C12}"/>
    <cellStyle name="Comma [0] 10 2 5 3" xfId="3541" xr:uid="{D0C28F93-73F7-4A59-90C6-C3564C49D105}"/>
    <cellStyle name="Comma [0] 10 2 6" xfId="1503" xr:uid="{D06D138C-4161-4100-A232-2C967F79154E}"/>
    <cellStyle name="Comma [0] 10 2 6 2" xfId="4222" xr:uid="{8ADE8CED-842D-4D66-BC14-8F24D53D5166}"/>
    <cellStyle name="Comma [0] 10 2 7" xfId="2862" xr:uid="{60758D0C-74EC-4BE4-BE7D-2915F3D1D9D2}"/>
    <cellStyle name="Comma [0] 10 3" xfId="87" xr:uid="{00000000-0005-0000-0000-00000B000000}"/>
    <cellStyle name="Comma [0] 10 3 2" xfId="60" xr:uid="{00000000-0005-0000-0000-00000C000000}"/>
    <cellStyle name="Comma [0] 10 3 2 2" xfId="89" xr:uid="{00000000-0005-0000-0000-00000D000000}"/>
    <cellStyle name="Comma [0] 10 3 2 2 2" xfId="836" xr:uid="{32CCA68E-C8F9-4243-AF8A-FF8EA0350DFB}"/>
    <cellStyle name="Comma [0] 10 3 2 2 2 2" xfId="2196" xr:uid="{B91E1834-F9A6-4176-9FA8-49D3C9E1358C}"/>
    <cellStyle name="Comma [0] 10 3 2 2 2 2 2" xfId="4915" xr:uid="{4E24FDED-6735-49EC-8605-C33E46EE4A2A}"/>
    <cellStyle name="Comma [0] 10 3 2 2 2 3" xfId="3555" xr:uid="{13EBC1F7-4FEE-4EAE-8EBF-99E5387E6B4E}"/>
    <cellStyle name="Comma [0] 10 3 2 2 3" xfId="1517" xr:uid="{BAC68859-4FC8-4556-98A2-E104E4875F12}"/>
    <cellStyle name="Comma [0] 10 3 2 2 3 2" xfId="4236" xr:uid="{7B6FFAD5-6CD9-47F8-B812-0655F3446986}"/>
    <cellStyle name="Comma [0] 10 3 2 2 4" xfId="2876" xr:uid="{50F997FD-B6F3-4E86-B517-891843219A87}"/>
    <cellStyle name="Comma [0] 10 3 2 3" xfId="807" xr:uid="{5E1E9117-6475-4112-9F0E-6D37A05F8498}"/>
    <cellStyle name="Comma [0] 10 3 2 3 2" xfId="2167" xr:uid="{1A431622-8982-4FF3-BE03-C62A808F4A4E}"/>
    <cellStyle name="Comma [0] 10 3 2 3 2 2" xfId="4886" xr:uid="{8D8B708F-89C1-48A1-A367-6A7A57B50AA3}"/>
    <cellStyle name="Comma [0] 10 3 2 3 3" xfId="3526" xr:uid="{47669AC8-9B37-4BE9-B151-3EB7E222BE4D}"/>
    <cellStyle name="Comma [0] 10 3 2 4" xfId="1488" xr:uid="{A352A81F-E960-417F-BF60-ACCDAD2631ED}"/>
    <cellStyle name="Comma [0] 10 3 2 4 2" xfId="4207" xr:uid="{04AA6EB2-A437-4872-A23A-9679AF541DEF}"/>
    <cellStyle name="Comma [0] 10 3 2 5" xfId="2847" xr:uid="{92666134-A419-4F22-8233-C54D21032DBB}"/>
    <cellStyle name="Comma [0] 10 3 3" xfId="66" xr:uid="{00000000-0005-0000-0000-00000E000000}"/>
    <cellStyle name="Comma [0] 10 3 3 2" xfId="813" xr:uid="{C899083D-AC14-4598-8C84-E95AD8147124}"/>
    <cellStyle name="Comma [0] 10 3 3 2 2" xfId="2173" xr:uid="{4B618ADB-26C5-47C8-9F24-B9FA3FB9654C}"/>
    <cellStyle name="Comma [0] 10 3 3 2 2 2" xfId="4892" xr:uid="{567BB8F6-3265-4C78-8C58-175621A01CA5}"/>
    <cellStyle name="Comma [0] 10 3 3 2 3" xfId="3532" xr:uid="{38605FA1-76A7-4EE8-B427-96E9945C96E8}"/>
    <cellStyle name="Comma [0] 10 3 3 3" xfId="1494" xr:uid="{D22DFDAA-A6E1-483E-B12D-3D9DBBDBC6CB}"/>
    <cellStyle name="Comma [0] 10 3 3 3 2" xfId="4213" xr:uid="{E6648724-A34B-47AD-A080-F112796CA5B2}"/>
    <cellStyle name="Comma [0] 10 3 3 4" xfId="2853" xr:uid="{B9455DDD-6C9A-4849-A0EF-55838FFD13E7}"/>
    <cellStyle name="Comma [0] 10 3 4" xfId="834" xr:uid="{79341B5B-3A58-480B-AE1F-58F466B2CF3D}"/>
    <cellStyle name="Comma [0] 10 3 4 2" xfId="2194" xr:uid="{BADECE53-314E-47B6-A7B4-C4DAC1BB384C}"/>
    <cellStyle name="Comma [0] 10 3 4 2 2" xfId="4913" xr:uid="{9F2D4701-4D24-40D6-B87B-DD4EE90BB652}"/>
    <cellStyle name="Comma [0] 10 3 4 3" xfId="3553" xr:uid="{E3E99C30-E072-44B4-A7AE-9116C121020B}"/>
    <cellStyle name="Comma [0] 10 3 5" xfId="1515" xr:uid="{B92CAA01-0708-4B38-9B5E-3CE14F131604}"/>
    <cellStyle name="Comma [0] 10 3 5 2" xfId="4234" xr:uid="{013B77CA-9CA9-4412-9F24-3B92F1D667B2}"/>
    <cellStyle name="Comma [0] 10 3 6" xfId="2874" xr:uid="{D8A61AFE-DC53-4A73-9DD9-CE0552DA08E3}"/>
    <cellStyle name="Comma [0] 10 4" xfId="91" xr:uid="{00000000-0005-0000-0000-00000F000000}"/>
    <cellStyle name="Comma [0] 10 4 2" xfId="95" xr:uid="{00000000-0005-0000-0000-000010000000}"/>
    <cellStyle name="Comma [0] 10 4 2 2" xfId="842" xr:uid="{FBCFF036-5893-417B-AEEF-7E10AD022039}"/>
    <cellStyle name="Comma [0] 10 4 2 2 2" xfId="2202" xr:uid="{1473F61E-4B60-4F64-9590-A9D224052337}"/>
    <cellStyle name="Comma [0] 10 4 2 2 2 2" xfId="4921" xr:uid="{23320FBA-005D-462D-A958-377B27D95DA0}"/>
    <cellStyle name="Comma [0] 10 4 2 2 3" xfId="3561" xr:uid="{71A6E4A8-0FCF-42BC-8328-CEEF93DE09E7}"/>
    <cellStyle name="Comma [0] 10 4 2 3" xfId="1523" xr:uid="{D1275DC9-437A-4F8D-8E8D-6069A5354FE4}"/>
    <cellStyle name="Comma [0] 10 4 2 3 2" xfId="4242" xr:uid="{AF4EED86-FD6F-410F-A935-FBB7B89FFEE7}"/>
    <cellStyle name="Comma [0] 10 4 2 4" xfId="2882" xr:uid="{C8D591F9-57BA-4C85-9F12-7A61583780CB}"/>
    <cellStyle name="Comma [0] 10 4 3" xfId="838" xr:uid="{032E4DED-643B-4C1D-BDFC-35B29F137A03}"/>
    <cellStyle name="Comma [0] 10 4 3 2" xfId="2198" xr:uid="{E90BE3BF-1B57-4184-B365-4315E04461F9}"/>
    <cellStyle name="Comma [0] 10 4 3 2 2" xfId="4917" xr:uid="{3D60016A-23D7-4929-8197-D2EDD048D909}"/>
    <cellStyle name="Comma [0] 10 4 3 3" xfId="3557" xr:uid="{46BA940F-26FD-4168-9FA7-7166B5022DB4}"/>
    <cellStyle name="Comma [0] 10 4 4" xfId="1519" xr:uid="{704CAAC6-3315-45D1-870E-74F077474B1E}"/>
    <cellStyle name="Comma [0] 10 4 4 2" xfId="4238" xr:uid="{16193A5D-9241-4D85-8C8A-BFAA54DE7373}"/>
    <cellStyle name="Comma [0] 10 4 5" xfId="2878" xr:uid="{66B46A9E-04EB-4F16-817B-5428CBDD0DCD}"/>
    <cellStyle name="Comma [0] 10 5" xfId="64" xr:uid="{00000000-0005-0000-0000-000011000000}"/>
    <cellStyle name="Comma [0] 10 5 2" xfId="811" xr:uid="{A0685074-62C3-41AC-A953-60569D73403D}"/>
    <cellStyle name="Comma [0] 10 5 2 2" xfId="2171" xr:uid="{49A0B072-7B35-4C60-872C-77B78613DC0B}"/>
    <cellStyle name="Comma [0] 10 5 2 2 2" xfId="4890" xr:uid="{5345A495-0DC5-4993-9AE3-9A4313BF32CA}"/>
    <cellStyle name="Comma [0] 10 5 2 3" xfId="3530" xr:uid="{BFB21041-4962-4D7A-9AD8-0676E1835B5C}"/>
    <cellStyle name="Comma [0] 10 5 3" xfId="1492" xr:uid="{16F8D070-D1B7-47B4-B836-8741C3684A6D}"/>
    <cellStyle name="Comma [0] 10 5 3 2" xfId="4211" xr:uid="{2AAE7C8B-E756-4BF4-A879-B0BC2DAEDA67}"/>
    <cellStyle name="Comma [0] 10 5 4" xfId="2851" xr:uid="{1FA7F188-3BFA-4B27-8B1C-C9B08D0B1DED}"/>
    <cellStyle name="Comma [0] 10 6" xfId="820" xr:uid="{1A25633E-773D-4FAC-B1CD-5C0AA2CC3267}"/>
    <cellStyle name="Comma [0] 10 6 2" xfId="2180" xr:uid="{0B176E88-5A97-4E46-9590-670956301C2A}"/>
    <cellStyle name="Comma [0] 10 6 2 2" xfId="4899" xr:uid="{CA93094B-B3F1-4487-BAF8-40A7B89795C4}"/>
    <cellStyle name="Comma [0] 10 6 3" xfId="3539" xr:uid="{90D79B31-3BAB-481F-B9EC-0C25F05C1422}"/>
    <cellStyle name="Comma [0] 10 7" xfId="1501" xr:uid="{659C0C1B-0496-4754-9CEC-28B917AD5FA7}"/>
    <cellStyle name="Comma [0] 10 7 2" xfId="4220" xr:uid="{AA901FB2-E9C4-4487-83FC-4F133390B323}"/>
    <cellStyle name="Comma [0] 10 8" xfId="2860" xr:uid="{80BC32F8-3386-412E-A81D-3A7077F7304F}"/>
    <cellStyle name="Comma [0] 11" xfId="30" xr:uid="{00000000-0005-0000-0000-000012000000}"/>
    <cellStyle name="Comma [0] 11 2" xfId="97" xr:uid="{00000000-0005-0000-0000-000013000000}"/>
    <cellStyle name="Comma [0] 11 2 2" xfId="98" xr:uid="{00000000-0005-0000-0000-000014000000}"/>
    <cellStyle name="Comma [0] 11 2 2 2" xfId="100" xr:uid="{00000000-0005-0000-0000-000015000000}"/>
    <cellStyle name="Comma [0] 11 2 2 2 2" xfId="102" xr:uid="{00000000-0005-0000-0000-000016000000}"/>
    <cellStyle name="Comma [0] 11 2 2 2 2 2" xfId="849" xr:uid="{316B7DE6-FE5D-460E-9B2B-696756BC9B22}"/>
    <cellStyle name="Comma [0] 11 2 2 2 2 2 2" xfId="2209" xr:uid="{610D96EB-6E21-4506-8357-8B925C5AE5EB}"/>
    <cellStyle name="Comma [0] 11 2 2 2 2 2 2 2" xfId="4928" xr:uid="{26A06C2D-B05E-4F6E-8A58-1EC705C51DEB}"/>
    <cellStyle name="Comma [0] 11 2 2 2 2 2 3" xfId="3568" xr:uid="{B2F0AA33-DAB1-4D0B-86A5-792F31FF6A3E}"/>
    <cellStyle name="Comma [0] 11 2 2 2 2 3" xfId="1530" xr:uid="{733939D2-4930-4EF2-830E-EDE7FBB6B090}"/>
    <cellStyle name="Comma [0] 11 2 2 2 2 3 2" xfId="4249" xr:uid="{C474640F-07E6-46FA-8F9E-A1882249EA07}"/>
    <cellStyle name="Comma [0] 11 2 2 2 2 4" xfId="2889" xr:uid="{001723E7-FCB9-4EE1-8F88-2AC3F5C30C0A}"/>
    <cellStyle name="Comma [0] 11 2 2 2 3" xfId="847" xr:uid="{3103A7C9-1064-4CBE-8686-3C7AF0434C19}"/>
    <cellStyle name="Comma [0] 11 2 2 2 3 2" xfId="2207" xr:uid="{0A111450-F5E8-49C2-8FC9-7F80B5B46CE6}"/>
    <cellStyle name="Comma [0] 11 2 2 2 3 2 2" xfId="4926" xr:uid="{8CFCE956-8787-4E8D-A07A-FA6D559CF6FD}"/>
    <cellStyle name="Comma [0] 11 2 2 2 3 3" xfId="3566" xr:uid="{DCBA9E14-F061-4775-B730-381A4C9C5AFD}"/>
    <cellStyle name="Comma [0] 11 2 2 2 4" xfId="1528" xr:uid="{D821A6C7-CF8B-4883-B8BE-228BB824B20B}"/>
    <cellStyle name="Comma [0] 11 2 2 2 4 2" xfId="4247" xr:uid="{0BA9CE61-B08A-4261-8DF2-710B208A0749}"/>
    <cellStyle name="Comma [0] 11 2 2 2 5" xfId="2887" xr:uid="{2654093E-FF63-4B7A-9488-F777BC573151}"/>
    <cellStyle name="Comma [0] 11 2 2 3" xfId="72" xr:uid="{00000000-0005-0000-0000-000017000000}"/>
    <cellStyle name="Comma [0] 11 2 2 3 2" xfId="819" xr:uid="{C09B22F8-C77D-46DA-AABF-7E17EF720EA4}"/>
    <cellStyle name="Comma [0] 11 2 2 3 2 2" xfId="2179" xr:uid="{F7182A08-E752-4A4A-AA73-F681A8DE529F}"/>
    <cellStyle name="Comma [0] 11 2 2 3 2 2 2" xfId="4898" xr:uid="{FE3FE7B6-12FF-4132-A5C7-F25ED38C616B}"/>
    <cellStyle name="Comma [0] 11 2 2 3 2 3" xfId="3538" xr:uid="{7D619442-72AB-440C-A4D2-ACCAE3E7D2AD}"/>
    <cellStyle name="Comma [0] 11 2 2 3 3" xfId="1500" xr:uid="{0D73F32E-630D-43F4-8FBD-DFA0100021E3}"/>
    <cellStyle name="Comma [0] 11 2 2 3 3 2" xfId="4219" xr:uid="{C0564190-9E1B-456D-AD91-16B88F6903E0}"/>
    <cellStyle name="Comma [0] 11 2 2 3 4" xfId="2859" xr:uid="{3AE8F18D-6AC1-448A-A4CE-BB906213BC7E}"/>
    <cellStyle name="Comma [0] 11 2 2 4" xfId="845" xr:uid="{12594707-C917-4EF0-84D3-5D82D745E2F4}"/>
    <cellStyle name="Comma [0] 11 2 2 4 2" xfId="2205" xr:uid="{F9F60AF3-CEFA-4F25-A1F1-0B9AE9E0EC26}"/>
    <cellStyle name="Comma [0] 11 2 2 4 2 2" xfId="4924" xr:uid="{374A50C0-0419-4339-90D1-5A248FBA54D4}"/>
    <cellStyle name="Comma [0] 11 2 2 4 3" xfId="3564" xr:uid="{FF677F10-D49A-4B7D-9253-7C9ADDEC4CAB}"/>
    <cellStyle name="Comma [0] 11 2 2 5" xfId="1526" xr:uid="{3820E4A8-D2AA-49AA-ADED-1B0E0E92549B}"/>
    <cellStyle name="Comma [0] 11 2 2 5 2" xfId="4245" xr:uid="{49954E4A-F399-4788-B2E8-FD4F3FACAAFA}"/>
    <cellStyle name="Comma [0] 11 2 2 6" xfId="2885" xr:uid="{D974C7B4-CFE6-4489-B226-DDA8158E4246}"/>
    <cellStyle name="Comma [0] 11 2 3" xfId="104" xr:uid="{00000000-0005-0000-0000-000018000000}"/>
    <cellStyle name="Comma [0] 11 2 3 2" xfId="10" xr:uid="{00000000-0005-0000-0000-000019000000}"/>
    <cellStyle name="Comma [0] 11 2 3 2 2" xfId="758" xr:uid="{49BA7D6A-0065-486A-AED6-1D9822BD4471}"/>
    <cellStyle name="Comma [0] 11 2 3 2 2 2" xfId="2118" xr:uid="{CCA98BDB-EEB0-4653-9A20-C235E77BCD39}"/>
    <cellStyle name="Comma [0] 11 2 3 2 2 2 2" xfId="4837" xr:uid="{F0D317D7-9F2F-4653-8327-632BAE609BAF}"/>
    <cellStyle name="Comma [0] 11 2 3 2 2 3" xfId="3477" xr:uid="{84784466-60CB-469E-8E92-260383BF3A55}"/>
    <cellStyle name="Comma [0] 11 2 3 2 3" xfId="1439" xr:uid="{2D74DCDE-562E-46B4-A629-C94DF8CEE913}"/>
    <cellStyle name="Comma [0] 11 2 3 2 3 2" xfId="4158" xr:uid="{9F0E95E7-BB16-41D7-9F6B-7E6524692F1E}"/>
    <cellStyle name="Comma [0] 11 2 3 2 4" xfId="2798" xr:uid="{18D8ACC5-A2FE-49A2-8B51-9F7A4E4A8311}"/>
    <cellStyle name="Comma [0] 11 2 3 3" xfId="851" xr:uid="{E7C3C848-2A6C-4427-90CF-7E4BB57D0571}"/>
    <cellStyle name="Comma [0] 11 2 3 3 2" xfId="2211" xr:uid="{3757330F-9A66-4F40-9D0E-FCC8D8F91A13}"/>
    <cellStyle name="Comma [0] 11 2 3 3 2 2" xfId="4930" xr:uid="{D0FF0B6E-FC5D-4C61-B241-2E2D55702C0B}"/>
    <cellStyle name="Comma [0] 11 2 3 3 3" xfId="3570" xr:uid="{C730038E-88F6-4FC6-871F-C12357B9BF9E}"/>
    <cellStyle name="Comma [0] 11 2 3 4" xfId="1532" xr:uid="{40E97336-D8D6-49D3-A45D-FC7A29DF4600}"/>
    <cellStyle name="Comma [0] 11 2 3 4 2" xfId="4251" xr:uid="{115C06ED-B95D-476B-87C1-B1C06F10E120}"/>
    <cellStyle name="Comma [0] 11 2 3 5" xfId="2891" xr:uid="{3F2AC5CC-89C5-4FBD-9085-B940E3CEE93B}"/>
    <cellStyle name="Comma [0] 11 2 4" xfId="108" xr:uid="{00000000-0005-0000-0000-00001A000000}"/>
    <cellStyle name="Comma [0] 11 2 4 2" xfId="855" xr:uid="{CE5B3074-BAFC-4B92-AB3D-C04AE522DAF9}"/>
    <cellStyle name="Comma [0] 11 2 4 2 2" xfId="2215" xr:uid="{D1ACB0B8-2948-49CE-8B70-F50216DDC605}"/>
    <cellStyle name="Comma [0] 11 2 4 2 2 2" xfId="4934" xr:uid="{EAE583EA-ACCB-4B2C-BF11-5047F22E50E1}"/>
    <cellStyle name="Comma [0] 11 2 4 2 3" xfId="3574" xr:uid="{1F84CEAC-8F5C-49E6-9D8A-5FCCD24CB59B}"/>
    <cellStyle name="Comma [0] 11 2 4 3" xfId="1536" xr:uid="{7F1F42D6-19D0-4547-A0B9-D56A7DC30BD1}"/>
    <cellStyle name="Comma [0] 11 2 4 3 2" xfId="4255" xr:uid="{1033F3DF-3560-4741-9F5E-E86A934647D9}"/>
    <cellStyle name="Comma [0] 11 2 4 4" xfId="2895" xr:uid="{4600371B-D580-4F30-BFD7-B69CEA13E3F0}"/>
    <cellStyle name="Comma [0] 11 2 5" xfId="844" xr:uid="{74AAE0BD-3414-4B7B-83F2-7C42FBC1D957}"/>
    <cellStyle name="Comma [0] 11 2 5 2" xfId="2204" xr:uid="{826709E3-01F7-437A-A83C-C5D41A7C2CA3}"/>
    <cellStyle name="Comma [0] 11 2 5 2 2" xfId="4923" xr:uid="{26F59907-27C7-44E7-85FB-7B50DF542D2C}"/>
    <cellStyle name="Comma [0] 11 2 5 3" xfId="3563" xr:uid="{49CCA71E-3A2C-42E0-B6CF-4F905C36FC99}"/>
    <cellStyle name="Comma [0] 11 2 6" xfId="1525" xr:uid="{DB32E9FA-CD17-4EFC-AF0B-F2C83A7F17C7}"/>
    <cellStyle name="Comma [0] 11 2 6 2" xfId="4244" xr:uid="{867367EF-C1B6-436F-826B-C89EFE2D38B2}"/>
    <cellStyle name="Comma [0] 11 2 7" xfId="2884" xr:uid="{44201B36-727D-436E-8E20-D22D63C71086}"/>
    <cellStyle name="Comma [0] 11 3" xfId="111" xr:uid="{00000000-0005-0000-0000-00001B000000}"/>
    <cellStyle name="Comma [0] 11 3 2" xfId="112" xr:uid="{00000000-0005-0000-0000-00001C000000}"/>
    <cellStyle name="Comma [0] 11 3 2 2" xfId="113" xr:uid="{00000000-0005-0000-0000-00001D000000}"/>
    <cellStyle name="Comma [0] 11 3 2 2 2" xfId="860" xr:uid="{B174E116-26DC-463A-A88D-B79FC98417BC}"/>
    <cellStyle name="Comma [0] 11 3 2 2 2 2" xfId="2220" xr:uid="{A02277DB-B33C-4135-8E17-79F30A4CA824}"/>
    <cellStyle name="Comma [0] 11 3 2 2 2 2 2" xfId="4939" xr:uid="{C97DA94C-83C7-4124-9219-48EAA5436326}"/>
    <cellStyle name="Comma [0] 11 3 2 2 2 3" xfId="3579" xr:uid="{68CBD42F-58B8-4AFF-8469-5D4FAF3015A7}"/>
    <cellStyle name="Comma [0] 11 3 2 2 3" xfId="1541" xr:uid="{2F4ED82F-5B65-4485-A0F8-E9C90C9A9047}"/>
    <cellStyle name="Comma [0] 11 3 2 2 3 2" xfId="4260" xr:uid="{E31D611B-991E-4FA8-95F8-122B07EA4B39}"/>
    <cellStyle name="Comma [0] 11 3 2 2 4" xfId="2900" xr:uid="{49B09586-E437-4B5C-91FC-9AE415997098}"/>
    <cellStyle name="Comma [0] 11 3 2 3" xfId="859" xr:uid="{74E04369-A1A2-42F4-900A-C35FE3DF377D}"/>
    <cellStyle name="Comma [0] 11 3 2 3 2" xfId="2219" xr:uid="{3B014D55-6DBA-4016-A0BA-C41A4E0D3FF4}"/>
    <cellStyle name="Comma [0] 11 3 2 3 2 2" xfId="4938" xr:uid="{E4A49793-7B5A-477D-A297-C79F017BF5A1}"/>
    <cellStyle name="Comma [0] 11 3 2 3 3" xfId="3578" xr:uid="{5C61F1BB-4466-4BA4-A6D5-8E844EF695AF}"/>
    <cellStyle name="Comma [0] 11 3 2 4" xfId="1540" xr:uid="{C569BC8B-E4B3-4929-AA3C-B3EB6CEADAF1}"/>
    <cellStyle name="Comma [0] 11 3 2 4 2" xfId="4259" xr:uid="{9FB6B9F4-A4BF-481C-ACD1-DB6F3A720523}"/>
    <cellStyle name="Comma [0] 11 3 2 5" xfId="2899" xr:uid="{7D8199DA-231D-42E0-A08F-B075EB8F7C81}"/>
    <cellStyle name="Comma [0] 11 3 3" xfId="114" xr:uid="{00000000-0005-0000-0000-00001E000000}"/>
    <cellStyle name="Comma [0] 11 3 3 2" xfId="861" xr:uid="{0DF7535E-48AA-4232-9B0B-68CA19814378}"/>
    <cellStyle name="Comma [0] 11 3 3 2 2" xfId="2221" xr:uid="{5D81BB6A-5BE1-4B2E-963B-FD1518B6F119}"/>
    <cellStyle name="Comma [0] 11 3 3 2 2 2" xfId="4940" xr:uid="{99477A37-8919-4500-A0AB-4487E6692443}"/>
    <cellStyle name="Comma [0] 11 3 3 2 3" xfId="3580" xr:uid="{04A79E10-3AE6-4864-8D75-E34436C3331F}"/>
    <cellStyle name="Comma [0] 11 3 3 3" xfId="1542" xr:uid="{70246B3D-835C-4C83-8C52-EAFE927FD879}"/>
    <cellStyle name="Comma [0] 11 3 3 3 2" xfId="4261" xr:uid="{8C8E1A1D-EA7F-408E-90DA-D58BD0D3B7BC}"/>
    <cellStyle name="Comma [0] 11 3 3 4" xfId="2901" xr:uid="{FDE62319-00BB-4A24-A935-986BB5CB1CC8}"/>
    <cellStyle name="Comma [0] 11 3 4" xfId="858" xr:uid="{162DCD13-4D02-4997-92A2-DE8F707DAC34}"/>
    <cellStyle name="Comma [0] 11 3 4 2" xfId="2218" xr:uid="{4D35B073-6265-45AD-9620-66AAAD38256F}"/>
    <cellStyle name="Comma [0] 11 3 4 2 2" xfId="4937" xr:uid="{8545569F-DDBA-4B07-8B27-EF95040FBEFB}"/>
    <cellStyle name="Comma [0] 11 3 4 3" xfId="3577" xr:uid="{0DF70EE6-51E7-4C2E-BC58-8B43A2376D78}"/>
    <cellStyle name="Comma [0] 11 3 5" xfId="1539" xr:uid="{2ECF5A11-C792-4221-BD72-B4C2DA2D76A2}"/>
    <cellStyle name="Comma [0] 11 3 5 2" xfId="4258" xr:uid="{C8DA54EB-5E24-4B92-8B63-469EA64FA01A}"/>
    <cellStyle name="Comma [0] 11 3 6" xfId="2898" xr:uid="{E5E375D0-EB78-49E8-A0F8-C9F365B09C58}"/>
    <cellStyle name="Comma [0] 11 4" xfId="115" xr:uid="{00000000-0005-0000-0000-00001F000000}"/>
    <cellStyle name="Comma [0] 11 4 2" xfId="15" xr:uid="{00000000-0005-0000-0000-000020000000}"/>
    <cellStyle name="Comma [0] 11 4 2 2" xfId="763" xr:uid="{E627B687-401B-4FB8-B066-134F1EE96B39}"/>
    <cellStyle name="Comma [0] 11 4 2 2 2" xfId="2123" xr:uid="{595C82F4-E1FB-4C8E-9597-D75ADC4C48A2}"/>
    <cellStyle name="Comma [0] 11 4 2 2 2 2" xfId="4842" xr:uid="{5B62D3D3-4BA6-4A77-AA4D-50B33F807CF1}"/>
    <cellStyle name="Comma [0] 11 4 2 2 3" xfId="3482" xr:uid="{40545199-B740-4805-ACF0-2CC6CD14B9DB}"/>
    <cellStyle name="Comma [0] 11 4 2 3" xfId="1444" xr:uid="{AEA55FEE-2FF9-4699-B338-0108C3466C1B}"/>
    <cellStyle name="Comma [0] 11 4 2 3 2" xfId="4163" xr:uid="{A102FBE8-B393-4F0C-ACE9-D379A7748C85}"/>
    <cellStyle name="Comma [0] 11 4 2 4" xfId="2803" xr:uid="{FDB78589-E6AE-4FA4-AAA5-180F1A9DE63D}"/>
    <cellStyle name="Comma [0] 11 4 3" xfId="862" xr:uid="{6822BC54-76E0-4E15-A772-B6901CF90C62}"/>
    <cellStyle name="Comma [0] 11 4 3 2" xfId="2222" xr:uid="{78C1591C-EA36-4626-9481-EA86A74C61CB}"/>
    <cellStyle name="Comma [0] 11 4 3 2 2" xfId="4941" xr:uid="{548EB2AF-6590-4165-9AF9-293EBE6B744B}"/>
    <cellStyle name="Comma [0] 11 4 3 3" xfId="3581" xr:uid="{B2290218-4DD9-4DE8-8F24-85BAB920973A}"/>
    <cellStyle name="Comma [0] 11 4 4" xfId="1543" xr:uid="{5E6C17D9-7774-487B-9762-867C18B5A6CB}"/>
    <cellStyle name="Comma [0] 11 4 4 2" xfId="4262" xr:uid="{6B57DE13-DA88-464D-A322-310B37E44EF4}"/>
    <cellStyle name="Comma [0] 11 4 5" xfId="2902" xr:uid="{11FAD589-39A0-4772-AC36-CEC232AADC6E}"/>
    <cellStyle name="Comma [0] 11 5" xfId="116" xr:uid="{00000000-0005-0000-0000-000021000000}"/>
    <cellStyle name="Comma [0] 11 5 2" xfId="863" xr:uid="{EF929BE7-9116-4B3A-9A6C-74E3E241EB6F}"/>
    <cellStyle name="Comma [0] 11 5 2 2" xfId="2223" xr:uid="{2C9E1341-79E9-4A58-81CC-2820DEFC6AFF}"/>
    <cellStyle name="Comma [0] 11 5 2 2 2" xfId="4942" xr:uid="{74A33510-3DEA-40CE-9F7F-BD71354BBA93}"/>
    <cellStyle name="Comma [0] 11 5 2 3" xfId="3582" xr:uid="{CA1EDC8D-30BB-40D0-A21B-DBEE138D9853}"/>
    <cellStyle name="Comma [0] 11 5 3" xfId="1544" xr:uid="{8C871C28-BD0C-4127-9E82-F4941CEB3E7B}"/>
    <cellStyle name="Comma [0] 11 5 3 2" xfId="4263" xr:uid="{AD7B6858-536F-4578-AC39-2F642A34054C}"/>
    <cellStyle name="Comma [0] 11 5 4" xfId="2903" xr:uid="{E54C6BDD-7001-4E8A-80F2-5FDC8110FC74}"/>
    <cellStyle name="Comma [0] 11 6" xfId="778" xr:uid="{47970A9E-16BA-4E10-8DBA-6C4D6928F0E4}"/>
    <cellStyle name="Comma [0] 11 6 2" xfId="2138" xr:uid="{8164E1E8-C7E8-41D8-91B1-2876F9C239C4}"/>
    <cellStyle name="Comma [0] 11 6 2 2" xfId="4857" xr:uid="{D5EADF8E-5473-43E7-BFE8-D40368C7CE52}"/>
    <cellStyle name="Comma [0] 11 6 3" xfId="3497" xr:uid="{CAC89C63-F140-4846-BDBF-E641F9B992C1}"/>
    <cellStyle name="Comma [0] 11 7" xfId="1459" xr:uid="{9F47CBBD-432B-4F0F-868E-5B5C7DC70295}"/>
    <cellStyle name="Comma [0] 11 7 2" xfId="4178" xr:uid="{79975694-8FBE-4B9E-9413-704F4E77DF13}"/>
    <cellStyle name="Comma [0] 11 8" xfId="2818" xr:uid="{2B1A6BE3-552A-47E9-991D-AC2D9F9EB294}"/>
    <cellStyle name="Comma [0] 12" xfId="34" xr:uid="{00000000-0005-0000-0000-000022000000}"/>
    <cellStyle name="Comma [0] 12 2" xfId="118" xr:uid="{00000000-0005-0000-0000-000023000000}"/>
    <cellStyle name="Comma [0] 12 2 2" xfId="58" xr:uid="{00000000-0005-0000-0000-000024000000}"/>
    <cellStyle name="Comma [0] 12 2 2 2" xfId="119" xr:uid="{00000000-0005-0000-0000-000025000000}"/>
    <cellStyle name="Comma [0] 12 2 2 2 2" xfId="866" xr:uid="{4E9F479A-FA90-4E35-895A-0550C3DC4CDF}"/>
    <cellStyle name="Comma [0] 12 2 2 2 2 2" xfId="2226" xr:uid="{078EDC0B-CE8F-463A-A40A-EC1763F9872C}"/>
    <cellStyle name="Comma [0] 12 2 2 2 2 2 2" xfId="4945" xr:uid="{6DF1F0C4-B427-4BB4-9A45-B9F075A1D1BE}"/>
    <cellStyle name="Comma [0] 12 2 2 2 2 3" xfId="3585" xr:uid="{FE4FAC8F-6CA0-4C33-ACB8-28E912253F08}"/>
    <cellStyle name="Comma [0] 12 2 2 2 3" xfId="1547" xr:uid="{2DA6CECB-94EF-4A42-B35A-EFB571094764}"/>
    <cellStyle name="Comma [0] 12 2 2 2 3 2" xfId="4266" xr:uid="{4BFAC354-D947-4B9E-BC1D-400E35E1EF4B}"/>
    <cellStyle name="Comma [0] 12 2 2 2 4" xfId="2906" xr:uid="{B4485DCF-7014-4784-9C7D-ECEC58F3A7B0}"/>
    <cellStyle name="Comma [0] 12 2 2 3" xfId="805" xr:uid="{EB428D28-1225-4277-9EB6-A33883380A8D}"/>
    <cellStyle name="Comma [0] 12 2 2 3 2" xfId="2165" xr:uid="{0C93887D-3356-4E1B-9EF6-6381173E5904}"/>
    <cellStyle name="Comma [0] 12 2 2 3 2 2" xfId="4884" xr:uid="{02FB05DB-66E7-4030-922B-B8D90EDBE510}"/>
    <cellStyle name="Comma [0] 12 2 2 3 3" xfId="3524" xr:uid="{B97CB4F5-E35A-48FD-BCB2-189C4DB118A9}"/>
    <cellStyle name="Comma [0] 12 2 2 4" xfId="1486" xr:uid="{4403F7E2-3239-4E1A-9085-1E349D993521}"/>
    <cellStyle name="Comma [0] 12 2 2 4 2" xfId="4205" xr:uid="{308F2F75-B029-4A2D-B5A9-060B3E21AB53}"/>
    <cellStyle name="Comma [0] 12 2 2 5" xfId="2845" xr:uid="{72C6C0A2-1713-48F6-B207-E1E03B701598}"/>
    <cellStyle name="Comma [0] 12 2 3" xfId="121" xr:uid="{00000000-0005-0000-0000-000026000000}"/>
    <cellStyle name="Comma [0] 12 2 3 2" xfId="867" xr:uid="{217FF6C3-81F1-4057-B6FB-87F42E0F14D1}"/>
    <cellStyle name="Comma [0] 12 2 3 2 2" xfId="2227" xr:uid="{EB613476-1C59-4B39-9F78-0E233A90694E}"/>
    <cellStyle name="Comma [0] 12 2 3 2 2 2" xfId="4946" xr:uid="{ECD11494-2FFD-44F5-974B-852328A29EC0}"/>
    <cellStyle name="Comma [0] 12 2 3 2 3" xfId="3586" xr:uid="{734ADF5F-2CD2-43EF-997A-EF6775643932}"/>
    <cellStyle name="Comma [0] 12 2 3 3" xfId="1548" xr:uid="{643399DE-97E6-4841-B4B0-80D310AFEDBA}"/>
    <cellStyle name="Comma [0] 12 2 3 3 2" xfId="4267" xr:uid="{BB62FC7F-34E6-4D16-BF3D-3C2A4274879F}"/>
    <cellStyle name="Comma [0] 12 2 3 4" xfId="2907" xr:uid="{95BFAF75-8219-457C-9DB1-A4E8AF36805D}"/>
    <cellStyle name="Comma [0] 12 2 4" xfId="865" xr:uid="{849D1A4E-B3FC-4EEB-A98A-FC56DBB6EAF5}"/>
    <cellStyle name="Comma [0] 12 2 4 2" xfId="2225" xr:uid="{3EFC5940-8CB7-4359-9ECA-E0CA6B495946}"/>
    <cellStyle name="Comma [0] 12 2 4 2 2" xfId="4944" xr:uid="{953EAF9C-2769-4A41-B76A-2221387F2834}"/>
    <cellStyle name="Comma [0] 12 2 4 3" xfId="3584" xr:uid="{D0CA198A-EA04-4AFF-A2F0-C12B81293DEE}"/>
    <cellStyle name="Comma [0] 12 2 5" xfId="1546" xr:uid="{845E70E5-34F7-4766-B7C2-A3775388CBCF}"/>
    <cellStyle name="Comma [0] 12 2 5 2" xfId="4265" xr:uid="{90E4FB19-CAA4-4D7E-9532-547162EC074A}"/>
    <cellStyle name="Comma [0] 12 2 6" xfId="2905" xr:uid="{4863D706-F83D-4A7A-98DA-679E4E746C49}"/>
    <cellStyle name="Comma [0] 12 3" xfId="122" xr:uid="{00000000-0005-0000-0000-000027000000}"/>
    <cellStyle name="Comma [0] 12 3 2" xfId="3" xr:uid="{00000000-0005-0000-0000-000028000000}"/>
    <cellStyle name="Comma [0] 12 3 2 2" xfId="751" xr:uid="{97052A5D-2402-4C9A-A312-7856C0DD4820}"/>
    <cellStyle name="Comma [0] 12 3 2 2 2" xfId="2111" xr:uid="{853A99FF-194E-497C-A81F-0AC00ACEB0A3}"/>
    <cellStyle name="Comma [0] 12 3 2 2 2 2" xfId="4830" xr:uid="{E1696A14-2E9A-46F8-AB4B-9A8B6C7C31F8}"/>
    <cellStyle name="Comma [0] 12 3 2 2 3" xfId="3470" xr:uid="{886F6D4D-1C70-413A-A0CF-68F20E08C899}"/>
    <cellStyle name="Comma [0] 12 3 2 3" xfId="1432" xr:uid="{36FB55A3-7057-41F1-9E37-B4EAD8C1D4F8}"/>
    <cellStyle name="Comma [0] 12 3 2 3 2" xfId="4151" xr:uid="{F2E5DB01-0D2D-4C66-8DF5-CB8A3EDF28D1}"/>
    <cellStyle name="Comma [0] 12 3 2 4" xfId="2791" xr:uid="{50C6743C-AC78-47F6-B1F0-593490CC1806}"/>
    <cellStyle name="Comma [0] 12 3 3" xfId="868" xr:uid="{98F6A0E5-02FF-4082-8C38-190767DEC26B}"/>
    <cellStyle name="Comma [0] 12 3 3 2" xfId="2228" xr:uid="{DAA1381D-9F8D-42F9-A135-E082375C8674}"/>
    <cellStyle name="Comma [0] 12 3 3 2 2" xfId="4947" xr:uid="{96B72BE7-CF09-44C7-AA4A-D39003CBA26C}"/>
    <cellStyle name="Comma [0] 12 3 3 3" xfId="3587" xr:uid="{C372B2DB-B3A2-458F-B7A7-42B31F453963}"/>
    <cellStyle name="Comma [0] 12 3 4" xfId="1549" xr:uid="{0C41BD1F-C60E-4D56-90B6-8E94B20B3CC9}"/>
    <cellStyle name="Comma [0] 12 3 4 2" xfId="4268" xr:uid="{92D97546-5DFE-416C-9BBE-8E5ED668360C}"/>
    <cellStyle name="Comma [0] 12 3 5" xfId="2908" xr:uid="{ED7D666E-B044-4D8C-9A7A-D64FB9F66127}"/>
    <cellStyle name="Comma [0] 12 4" xfId="123" xr:uid="{00000000-0005-0000-0000-000029000000}"/>
    <cellStyle name="Comma [0] 12 4 2" xfId="869" xr:uid="{FEE59B0E-D497-46E5-8CBF-BF167FA79C4A}"/>
    <cellStyle name="Comma [0] 12 4 2 2" xfId="2229" xr:uid="{85DD6AE8-A0C9-46B8-8D28-EE143753BE55}"/>
    <cellStyle name="Comma [0] 12 4 2 2 2" xfId="4948" xr:uid="{4E44C768-03E0-4461-850D-F0A5963160B7}"/>
    <cellStyle name="Comma [0] 12 4 2 3" xfId="3588" xr:uid="{D6AF456F-DFCF-459A-85FE-B37CF8F00B16}"/>
    <cellStyle name="Comma [0] 12 4 3" xfId="1550" xr:uid="{7DD11DF5-AA40-47B5-B910-B02F3C508485}"/>
    <cellStyle name="Comma [0] 12 4 3 2" xfId="4269" xr:uid="{B05A0DBA-6B37-42F0-B6E6-ADE2CEFA9AC6}"/>
    <cellStyle name="Comma [0] 12 4 4" xfId="2909" xr:uid="{07E50BD0-0EA7-408C-8789-84B65D57464B}"/>
    <cellStyle name="Comma [0] 12 5" xfId="782" xr:uid="{0D1DFF91-802D-4F84-A748-AE35D6854E83}"/>
    <cellStyle name="Comma [0] 12 5 2" xfId="2142" xr:uid="{10A428D5-F2B3-4D45-B2D1-CF49CD39F023}"/>
    <cellStyle name="Comma [0] 12 5 2 2" xfId="4861" xr:uid="{7E7551B3-C440-478E-9D24-9549A25CFC77}"/>
    <cellStyle name="Comma [0] 12 5 3" xfId="3501" xr:uid="{7FB32AD9-FCFE-4E1D-A282-36082EE40306}"/>
    <cellStyle name="Comma [0] 12 6" xfId="1463" xr:uid="{219B27EA-CEB9-4466-B0B4-8940C27CA8A1}"/>
    <cellStyle name="Comma [0] 12 6 2" xfId="4182" xr:uid="{DE5A7BAC-5967-4D69-A53E-794470FE9ACB}"/>
    <cellStyle name="Comma [0] 12 7" xfId="2822" xr:uid="{E4B53C9B-1183-48CC-9684-35D2C1D15980}"/>
    <cellStyle name="Comma [0] 13" xfId="43" xr:uid="{00000000-0005-0000-0000-00002A000000}"/>
    <cellStyle name="Comma [0] 13 2" xfId="791" xr:uid="{24DFDCF4-E05E-4A3D-8A95-1875251D116E}"/>
    <cellStyle name="Comma [0] 13 2 2" xfId="2151" xr:uid="{E62DB5E3-03EB-44AC-80E8-10CA8A62F2A3}"/>
    <cellStyle name="Comma [0] 13 2 2 2" xfId="4870" xr:uid="{7A73CF63-C23F-458F-A014-0B1A8C947BF6}"/>
    <cellStyle name="Comma [0] 13 2 3" xfId="3510" xr:uid="{B996799E-53D5-455C-B4D5-600C4A697543}"/>
    <cellStyle name="Comma [0] 13 3" xfId="1472" xr:uid="{6089764B-2C39-411E-BFC8-7F2056CB0027}"/>
    <cellStyle name="Comma [0] 13 3 2" xfId="4191" xr:uid="{DEDB8560-087E-414E-8D3A-915666DD1EE5}"/>
    <cellStyle name="Comma [0] 13 4" xfId="2831" xr:uid="{8AC0500C-D311-4BB4-B323-B38FE178CB07}"/>
    <cellStyle name="Comma [0] 14" xfId="48" xr:uid="{00000000-0005-0000-0000-00002B000000}"/>
    <cellStyle name="Comma [0] 14 2" xfId="54" xr:uid="{00000000-0005-0000-0000-00002C000000}"/>
    <cellStyle name="Comma [0] 14 2 2" xfId="125" xr:uid="{00000000-0005-0000-0000-00002D000000}"/>
    <cellStyle name="Comma [0] 14 2 2 2" xfId="20" xr:uid="{00000000-0005-0000-0000-00002E000000}"/>
    <cellStyle name="Comma [0] 14 2 2 2 2" xfId="768" xr:uid="{B898A406-5C5C-4CF6-8297-BCCBDA2350D3}"/>
    <cellStyle name="Comma [0] 14 2 2 2 2 2" xfId="2128" xr:uid="{0538716F-29C3-444E-A5CD-80CB3A7E734E}"/>
    <cellStyle name="Comma [0] 14 2 2 2 2 2 2" xfId="4847" xr:uid="{81DDAEF6-C447-4294-B956-177C9A509032}"/>
    <cellStyle name="Comma [0] 14 2 2 2 2 3" xfId="3487" xr:uid="{8AA56E36-5D7E-48B9-A9C7-F4B3C88EA9F2}"/>
    <cellStyle name="Comma [0] 14 2 2 2 3" xfId="1449" xr:uid="{48673CAF-A0E0-4710-B498-2781DDB823DB}"/>
    <cellStyle name="Comma [0] 14 2 2 2 3 2" xfId="4168" xr:uid="{2A9A3E0A-A743-4D95-8657-13C2EEABB93C}"/>
    <cellStyle name="Comma [0] 14 2 2 2 4" xfId="2808" xr:uid="{FD912177-65DF-43EA-B102-0AB2DF59F50D}"/>
    <cellStyle name="Comma [0] 14 2 2 3" xfId="871" xr:uid="{3A1B8DCD-5C6A-48CB-A59A-B08A9554895A}"/>
    <cellStyle name="Comma [0] 14 2 2 3 2" xfId="2231" xr:uid="{2881B173-8A50-404A-9EAA-4F29A5F253A2}"/>
    <cellStyle name="Comma [0] 14 2 2 3 2 2" xfId="4950" xr:uid="{6A8729DB-5899-4741-BF62-F45E36225CB3}"/>
    <cellStyle name="Comma [0] 14 2 2 3 3" xfId="3590" xr:uid="{3BF35E6D-3324-4762-A1D9-4374FD6A88E6}"/>
    <cellStyle name="Comma [0] 14 2 2 4" xfId="1552" xr:uid="{05A6212D-C382-46F5-943B-7A988DE2CBF7}"/>
    <cellStyle name="Comma [0] 14 2 2 4 2" xfId="4271" xr:uid="{9EA4A7FC-F517-48A6-9E71-26346E520186}"/>
    <cellStyle name="Comma [0] 14 2 2 5" xfId="2911" xr:uid="{F145D10D-5256-4EF1-B7E2-2E5F875EF333}"/>
    <cellStyle name="Comma [0] 14 2 3" xfId="129" xr:uid="{00000000-0005-0000-0000-00002F000000}"/>
    <cellStyle name="Comma [0] 14 2 3 2" xfId="875" xr:uid="{67D565FE-ECEC-4F5F-BB9E-F8986C97BD6A}"/>
    <cellStyle name="Comma [0] 14 2 3 2 2" xfId="2235" xr:uid="{92CCB2C9-39E1-4A97-9F1B-2120042CAC8A}"/>
    <cellStyle name="Comma [0] 14 2 3 2 2 2" xfId="4954" xr:uid="{A3064E80-F2E2-4F93-9E4F-5233E91EB323}"/>
    <cellStyle name="Comma [0] 14 2 3 2 3" xfId="3594" xr:uid="{B7C76230-F888-4493-8CE1-2DEB04186AFF}"/>
    <cellStyle name="Comma [0] 14 2 3 3" xfId="1556" xr:uid="{AE7CA99E-2556-435F-B3EF-144CCC0A97D1}"/>
    <cellStyle name="Comma [0] 14 2 3 3 2" xfId="4275" xr:uid="{3E1139B7-479F-4A07-B678-A17679E6D617}"/>
    <cellStyle name="Comma [0] 14 2 3 4" xfId="2915" xr:uid="{341B48BF-3C49-4BF6-9B9E-22249D34AB69}"/>
    <cellStyle name="Comma [0] 14 2 4" xfId="802" xr:uid="{98B0CFFE-701E-4D93-887E-5625FD80AE78}"/>
    <cellStyle name="Comma [0] 14 2 4 2" xfId="2162" xr:uid="{F3DC71C4-27F2-4BDB-AAA6-9FBF722AE88F}"/>
    <cellStyle name="Comma [0] 14 2 4 2 2" xfId="4881" xr:uid="{805C2A6D-06A6-4DE7-A829-AF27F7E1968C}"/>
    <cellStyle name="Comma [0] 14 2 4 3" xfId="3521" xr:uid="{B839042C-8FED-4ED3-82EF-BB5FC2D7FA83}"/>
    <cellStyle name="Comma [0] 14 2 5" xfId="1483" xr:uid="{D9FC5953-9539-4D6C-B88B-E971EC7CFA5E}"/>
    <cellStyle name="Comma [0] 14 2 5 2" xfId="4202" xr:uid="{D5A70F51-C178-4586-91B1-CCB455ED27DD}"/>
    <cellStyle name="Comma [0] 14 2 6" xfId="2842" xr:uid="{4E13C99A-ADCD-4AF5-8B7E-663E01D1883F}"/>
    <cellStyle name="Comma [0] 14 3" xfId="132" xr:uid="{00000000-0005-0000-0000-000030000000}"/>
    <cellStyle name="Comma [0] 14 3 2" xfId="135" xr:uid="{00000000-0005-0000-0000-000031000000}"/>
    <cellStyle name="Comma [0] 14 3 2 2" xfId="881" xr:uid="{59274306-C4CF-43DD-BA5B-D63ACE6A0BC4}"/>
    <cellStyle name="Comma [0] 14 3 2 2 2" xfId="2241" xr:uid="{EA7BE66C-31A6-481E-B489-A92049EBA30A}"/>
    <cellStyle name="Comma [0] 14 3 2 2 2 2" xfId="4960" xr:uid="{4D23B1F0-4CEC-45B7-8A82-33D7C2FF0D7E}"/>
    <cellStyle name="Comma [0] 14 3 2 2 3" xfId="3600" xr:uid="{3415431C-6F58-4289-93C1-2236F5E381B6}"/>
    <cellStyle name="Comma [0] 14 3 2 3" xfId="1562" xr:uid="{FF6023F4-5AF9-4B66-82E5-D3946EB52EFD}"/>
    <cellStyle name="Comma [0] 14 3 2 3 2" xfId="4281" xr:uid="{6A7635A2-B98E-4626-8D3D-01149734D0CC}"/>
    <cellStyle name="Comma [0] 14 3 2 4" xfId="2921" xr:uid="{1CE4DA3F-2042-44E1-8202-2C8A19BDD201}"/>
    <cellStyle name="Comma [0] 14 3 3" xfId="878" xr:uid="{652CF88A-6C32-428F-889A-2ADD3D1FC1F2}"/>
    <cellStyle name="Comma [0] 14 3 3 2" xfId="2238" xr:uid="{498F91D3-25A9-46D3-83AD-20A0A41509AC}"/>
    <cellStyle name="Comma [0] 14 3 3 2 2" xfId="4957" xr:uid="{5B8640D0-8ED5-4524-BECC-2E9D030131F9}"/>
    <cellStyle name="Comma [0] 14 3 3 3" xfId="3597" xr:uid="{56424036-95C3-4E95-A0C5-4C73D6521424}"/>
    <cellStyle name="Comma [0] 14 3 4" xfId="1559" xr:uid="{9F0E7F38-5C22-4FA9-B9E8-FD98109E09B2}"/>
    <cellStyle name="Comma [0] 14 3 4 2" xfId="4278" xr:uid="{F6D02323-E240-46B7-A23A-F1B93E8EADFA}"/>
    <cellStyle name="Comma [0] 14 3 5" xfId="2918" xr:uid="{FDA60DC4-C950-4ECC-A2D7-C8FC7CBD67F8}"/>
    <cellStyle name="Comma [0] 14 4" xfId="138" xr:uid="{00000000-0005-0000-0000-000032000000}"/>
    <cellStyle name="Comma [0] 14 4 2" xfId="884" xr:uid="{B7865B2D-7B13-494B-94DC-3F14704D189A}"/>
    <cellStyle name="Comma [0] 14 4 2 2" xfId="2244" xr:uid="{2268DDC0-AD81-4FEC-B69D-D3E0A0D3D1B3}"/>
    <cellStyle name="Comma [0] 14 4 2 2 2" xfId="4963" xr:uid="{26AAECEA-B4F2-4FEF-88F8-F258895B73A9}"/>
    <cellStyle name="Comma [0] 14 4 2 3" xfId="3603" xr:uid="{036C7CCB-5DD4-4656-A833-B06BB9F4310D}"/>
    <cellStyle name="Comma [0] 14 4 3" xfId="1565" xr:uid="{709A48FD-FD93-4942-91F4-26DF47CE66F5}"/>
    <cellStyle name="Comma [0] 14 4 3 2" xfId="4284" xr:uid="{9CE044F5-755D-44EB-AC40-8FCB190B6AFC}"/>
    <cellStyle name="Comma [0] 14 4 4" xfId="2924" xr:uid="{603E907C-5F2F-4F2F-AA35-622BE8D8DEF6}"/>
    <cellStyle name="Comma [0] 14 5" xfId="796" xr:uid="{36CCD6E0-A296-4453-A1D4-737F0A6AF21C}"/>
    <cellStyle name="Comma [0] 14 5 2" xfId="2156" xr:uid="{751EA97F-0808-4A3E-8FB2-AC5ED1CA24C0}"/>
    <cellStyle name="Comma [0] 14 5 2 2" xfId="4875" xr:uid="{ECD45059-C929-4391-BC8C-D2B5BE3BE306}"/>
    <cellStyle name="Comma [0] 14 5 3" xfId="3515" xr:uid="{BB340DD9-50D3-4811-B2C3-44B44B4D07E1}"/>
    <cellStyle name="Comma [0] 14 6" xfId="1477" xr:uid="{392F20DB-243E-4F8B-8506-0CABBECD1FBE}"/>
    <cellStyle name="Comma [0] 14 6 2" xfId="4196" xr:uid="{96AB2569-C11C-4EF1-A435-867DEFBA3A5C}"/>
    <cellStyle name="Comma [0] 14 7" xfId="2836" xr:uid="{95AE51C1-BDA4-4C2D-8507-B7B48C935F0E}"/>
    <cellStyle name="Comma [0] 15" xfId="52" xr:uid="{00000000-0005-0000-0000-000033000000}"/>
    <cellStyle name="Comma [0] 15 2" xfId="141" xr:uid="{00000000-0005-0000-0000-000034000000}"/>
    <cellStyle name="Comma [0] 15 2 2" xfId="143" xr:uid="{00000000-0005-0000-0000-000035000000}"/>
    <cellStyle name="Comma [0] 15 2 2 2" xfId="145" xr:uid="{00000000-0005-0000-0000-000036000000}"/>
    <cellStyle name="Comma [0] 15 2 2 2 2" xfId="891" xr:uid="{10A206FB-EE8B-47F2-BD45-31560738CCBC}"/>
    <cellStyle name="Comma [0] 15 2 2 2 2 2" xfId="2251" xr:uid="{744921A5-938A-44CC-BF25-49FF11D25DE8}"/>
    <cellStyle name="Comma [0] 15 2 2 2 2 2 2" xfId="4970" xr:uid="{6C22D00C-6AB0-422C-B63F-AA74BA1BAA65}"/>
    <cellStyle name="Comma [0] 15 2 2 2 2 3" xfId="3610" xr:uid="{1BBC762A-7B52-4B13-A47A-9AE378804059}"/>
    <cellStyle name="Comma [0] 15 2 2 2 3" xfId="1572" xr:uid="{CFB0F133-D5B1-4552-8F40-CC70D1FB0446}"/>
    <cellStyle name="Comma [0] 15 2 2 2 3 2" xfId="4291" xr:uid="{ED88D858-51E6-49CA-B932-32E82FE40A84}"/>
    <cellStyle name="Comma [0] 15 2 2 2 4" xfId="2931" xr:uid="{897B2BBB-4F79-4547-A970-CDEEE0285D10}"/>
    <cellStyle name="Comma [0] 15 2 2 3" xfId="889" xr:uid="{C829C67E-F905-498E-BBDE-A1C63D15ECE1}"/>
    <cellStyle name="Comma [0] 15 2 2 3 2" xfId="2249" xr:uid="{5BEF4F32-F5BE-46D4-8E7C-ED878C7DD8F7}"/>
    <cellStyle name="Comma [0] 15 2 2 3 2 2" xfId="4968" xr:uid="{67CCF03A-2DEE-4C90-B213-30300F8B9D31}"/>
    <cellStyle name="Comma [0] 15 2 2 3 3" xfId="3608" xr:uid="{0D870812-4EC1-49B1-B621-908C9A817138}"/>
    <cellStyle name="Comma [0] 15 2 2 4" xfId="1570" xr:uid="{7A8156AD-AD37-4DF2-90A2-9310CA369158}"/>
    <cellStyle name="Comma [0] 15 2 2 4 2" xfId="4289" xr:uid="{6FE9894A-5C93-4ACE-9A32-34EC7626F1BB}"/>
    <cellStyle name="Comma [0] 15 2 2 5" xfId="2929" xr:uid="{CFB05E94-EE97-48FA-BDDA-42DD4EA042CD}"/>
    <cellStyle name="Comma [0] 15 2 3" xfId="148" xr:uid="{00000000-0005-0000-0000-000037000000}"/>
    <cellStyle name="Comma [0] 15 2 3 2" xfId="894" xr:uid="{AF166F0D-5BD2-4541-80BE-BFD716217B7A}"/>
    <cellStyle name="Comma [0] 15 2 3 2 2" xfId="2254" xr:uid="{5778E869-5544-4A18-911A-ED9E97FC2920}"/>
    <cellStyle name="Comma [0] 15 2 3 2 2 2" xfId="4973" xr:uid="{0D58FE00-D39D-40E0-AB31-31A884C5B824}"/>
    <cellStyle name="Comma [0] 15 2 3 2 3" xfId="3613" xr:uid="{7D4FDB80-DE64-4FAC-9B42-837DE6FEBB2E}"/>
    <cellStyle name="Comma [0] 15 2 3 3" xfId="1575" xr:uid="{88DA8730-5556-480C-89D2-B2FCD297E929}"/>
    <cellStyle name="Comma [0] 15 2 3 3 2" xfId="4294" xr:uid="{DAB4D356-44A5-4746-9C58-95C07EC88E64}"/>
    <cellStyle name="Comma [0] 15 2 3 4" xfId="2934" xr:uid="{A1C91FBA-B4C1-4489-80AA-F5DD6E748764}"/>
    <cellStyle name="Comma [0] 15 2 4" xfId="887" xr:uid="{4BF67090-9781-468F-9FDA-119DF39711CA}"/>
    <cellStyle name="Comma [0] 15 2 4 2" xfId="2247" xr:uid="{79FE39BF-785B-4A21-9245-EFC3680DB248}"/>
    <cellStyle name="Comma [0] 15 2 4 2 2" xfId="4966" xr:uid="{04FB1F35-717F-46FC-8313-019CEB78B1B2}"/>
    <cellStyle name="Comma [0] 15 2 4 3" xfId="3606" xr:uid="{FB7C9AD1-C7FD-4727-9B37-264A54A0A571}"/>
    <cellStyle name="Comma [0] 15 2 5" xfId="1568" xr:uid="{32DE90B4-DB07-4190-ACFF-72C326FD2B72}"/>
    <cellStyle name="Comma [0] 15 2 5 2" xfId="4287" xr:uid="{6444B967-4C9A-4FAF-B19F-1A82C12A2306}"/>
    <cellStyle name="Comma [0] 15 2 6" xfId="2927" xr:uid="{847A0ADD-1415-4AD2-A80B-0053918B129E}"/>
    <cellStyle name="Comma [0] 15 3" xfId="150" xr:uid="{00000000-0005-0000-0000-000038000000}"/>
    <cellStyle name="Comma [0] 15 3 2" xfId="152" xr:uid="{00000000-0005-0000-0000-000039000000}"/>
    <cellStyle name="Comma [0] 15 3 2 2" xfId="898" xr:uid="{BD260FFA-5495-4F81-836B-F2489AA8952E}"/>
    <cellStyle name="Comma [0] 15 3 2 2 2" xfId="2258" xr:uid="{FC6CD0B5-1278-4130-B17E-BC2F4F90BD53}"/>
    <cellStyle name="Comma [0] 15 3 2 2 2 2" xfId="4977" xr:uid="{B81C444A-D3C5-4288-A755-D34069A0ECE4}"/>
    <cellStyle name="Comma [0] 15 3 2 2 3" xfId="3617" xr:uid="{71E7D322-F457-4DC5-A5D8-0FEFBE355376}"/>
    <cellStyle name="Comma [0] 15 3 2 3" xfId="1579" xr:uid="{5460A0AE-AC07-48D9-8DF5-B846A4F8A6DA}"/>
    <cellStyle name="Comma [0] 15 3 2 3 2" xfId="4298" xr:uid="{FC9588BF-1756-4E15-AF28-3C6FEAAC3827}"/>
    <cellStyle name="Comma [0] 15 3 2 4" xfId="2938" xr:uid="{16BDD5A9-CD3C-4876-A906-C7A8F8CDE576}"/>
    <cellStyle name="Comma [0] 15 3 3" xfId="896" xr:uid="{FE9993DC-E313-4FF9-A919-1066D49967A5}"/>
    <cellStyle name="Comma [0] 15 3 3 2" xfId="2256" xr:uid="{263E112E-A2AA-4533-8FF3-CD7BBBF88642}"/>
    <cellStyle name="Comma [0] 15 3 3 2 2" xfId="4975" xr:uid="{00C47227-D30E-494F-836C-FBC1F42F7BA3}"/>
    <cellStyle name="Comma [0] 15 3 3 3" xfId="3615" xr:uid="{A3CCAB63-4D89-4193-9A7A-CA15F1AD4002}"/>
    <cellStyle name="Comma [0] 15 3 4" xfId="1577" xr:uid="{53D7C44A-3151-4AD8-B8BB-34620B0268A2}"/>
    <cellStyle name="Comma [0] 15 3 4 2" xfId="4296" xr:uid="{F5DBF370-931B-42F1-BB92-63F0303CD1B3}"/>
    <cellStyle name="Comma [0] 15 3 5" xfId="2936" xr:uid="{DDC3D8DA-2086-400C-BAD1-B70A765C816C}"/>
    <cellStyle name="Comma [0] 15 4" xfId="154" xr:uid="{00000000-0005-0000-0000-00003A000000}"/>
    <cellStyle name="Comma [0] 15 4 2" xfId="900" xr:uid="{1476A868-58A3-4644-BC8C-20FBF951E10B}"/>
    <cellStyle name="Comma [0] 15 4 2 2" xfId="2260" xr:uid="{868803FB-02E2-48AE-BBE3-9FD103384DD7}"/>
    <cellStyle name="Comma [0] 15 4 2 2 2" xfId="4979" xr:uid="{9A9CDE92-DFB3-4F09-B236-CAC95AEB863A}"/>
    <cellStyle name="Comma [0] 15 4 2 3" xfId="3619" xr:uid="{0A5953AF-B7FC-4E38-A646-8F50B6EEC0BC}"/>
    <cellStyle name="Comma [0] 15 4 3" xfId="1581" xr:uid="{B3AEBD30-9C13-4076-8A04-BB5E37BF002B}"/>
    <cellStyle name="Comma [0] 15 4 3 2" xfId="4300" xr:uid="{54CE565C-E15D-45C0-93F7-722103141B8A}"/>
    <cellStyle name="Comma [0] 15 4 4" xfId="2940" xr:uid="{A6E8B5B9-B89E-409E-B25F-4A78D91FF772}"/>
    <cellStyle name="Comma [0] 15 5" xfId="800" xr:uid="{C6F7AC88-1F7B-44F4-80EA-73F48D5B1CFF}"/>
    <cellStyle name="Comma [0] 15 5 2" xfId="2160" xr:uid="{87BAD291-7217-44D6-943E-3866FB3C1810}"/>
    <cellStyle name="Comma [0] 15 5 2 2" xfId="4879" xr:uid="{5CFF10B4-853A-468B-B043-6A5059EAEA20}"/>
    <cellStyle name="Comma [0] 15 5 3" xfId="3519" xr:uid="{7BC4D5A6-2DAA-418A-8210-F966CC49D1F2}"/>
    <cellStyle name="Comma [0] 15 6" xfId="1481" xr:uid="{6045E680-BC09-407E-9E5F-E65ABFA0C26A}"/>
    <cellStyle name="Comma [0] 15 6 2" xfId="4200" xr:uid="{C4D1BC64-A5E8-4AD6-806D-443CA3F2C935}"/>
    <cellStyle name="Comma [0] 15 7" xfId="2840" xr:uid="{B5B08607-3208-4B9A-A917-B98E5199A5D8}"/>
    <cellStyle name="Comma [0] 16" xfId="55" xr:uid="{00000000-0005-0000-0000-00003B000000}"/>
    <cellStyle name="Comma [0] 16 2" xfId="126" xr:uid="{00000000-0005-0000-0000-00003C000000}"/>
    <cellStyle name="Comma [0] 16 2 2" xfId="21" xr:uid="{00000000-0005-0000-0000-00003D000000}"/>
    <cellStyle name="Comma [0] 16 2 2 2" xfId="156" xr:uid="{00000000-0005-0000-0000-00003E000000}"/>
    <cellStyle name="Comma [0] 16 2 2 2 2" xfId="902" xr:uid="{816DE221-96D4-467C-AD77-CAD18D8485B2}"/>
    <cellStyle name="Comma [0] 16 2 2 2 2 2" xfId="2262" xr:uid="{FAFD5BF7-0A89-4392-B377-DEAD15E03BFE}"/>
    <cellStyle name="Comma [0] 16 2 2 2 2 2 2" xfId="4981" xr:uid="{83DD65BB-08D0-4EE0-AB7B-F9C0458787FE}"/>
    <cellStyle name="Comma [0] 16 2 2 2 2 3" xfId="3621" xr:uid="{6F02E480-7A9C-4DB2-A168-63B0D85A356D}"/>
    <cellStyle name="Comma [0] 16 2 2 2 3" xfId="1583" xr:uid="{90E8A6F7-3391-4355-9B4F-9E11EEC72D34}"/>
    <cellStyle name="Comma [0] 16 2 2 2 3 2" xfId="4302" xr:uid="{A4CFE984-3019-4F24-8AA5-5FEC5C99EEEB}"/>
    <cellStyle name="Comma [0] 16 2 2 2 4" xfId="2942" xr:uid="{B7838BF5-DEB3-4655-A72E-3CBCD699E3D0}"/>
    <cellStyle name="Comma [0] 16 2 2 3" xfId="769" xr:uid="{F12ADBF3-46AE-4AF5-A34E-D6F57F17CE08}"/>
    <cellStyle name="Comma [0] 16 2 2 3 2" xfId="2129" xr:uid="{B28C1124-88BF-4ADD-AB95-CAA52369BDC8}"/>
    <cellStyle name="Comma [0] 16 2 2 3 2 2" xfId="4848" xr:uid="{48D6F42B-EF48-41A7-9A8C-EEBEB26AB79B}"/>
    <cellStyle name="Comma [0] 16 2 2 3 3" xfId="3488" xr:uid="{24B199C8-58B2-4355-B288-F4B5609316F1}"/>
    <cellStyle name="Comma [0] 16 2 2 4" xfId="1450" xr:uid="{EF1CAEAA-2F84-4342-ACFE-B61AEC399916}"/>
    <cellStyle name="Comma [0] 16 2 2 4 2" xfId="4169" xr:uid="{18CB062B-B0C3-40D7-9EB4-1B5F38CBCE02}"/>
    <cellStyle name="Comma [0] 16 2 2 5" xfId="2809" xr:uid="{B8B9471B-021F-40B9-803D-BBA099FF4AFC}"/>
    <cellStyle name="Comma [0] 16 2 3" xfId="159" xr:uid="{00000000-0005-0000-0000-00003F000000}"/>
    <cellStyle name="Comma [0] 16 2 3 2" xfId="905" xr:uid="{DA35E2A7-3914-4AB2-888F-0000AF18B6EC}"/>
    <cellStyle name="Comma [0] 16 2 3 2 2" xfId="2265" xr:uid="{71E4D0B5-3941-4380-8831-DE519EEDAA3F}"/>
    <cellStyle name="Comma [0] 16 2 3 2 2 2" xfId="4984" xr:uid="{C76DA1D7-FF3E-46AD-B2C4-DD960A29F018}"/>
    <cellStyle name="Comma [0] 16 2 3 2 3" xfId="3624" xr:uid="{C80AA24D-A755-480B-B2F2-F4CDC58E1324}"/>
    <cellStyle name="Comma [0] 16 2 3 3" xfId="1586" xr:uid="{AC35221E-F5EC-47B0-B2F1-566B9D9ED65C}"/>
    <cellStyle name="Comma [0] 16 2 3 3 2" xfId="4305" xr:uid="{955C7199-F458-4699-8131-10C7C6B89C66}"/>
    <cellStyle name="Comma [0] 16 2 3 4" xfId="2945" xr:uid="{00AB5E64-4668-47A7-8190-E298829728CF}"/>
    <cellStyle name="Comma [0] 16 2 4" xfId="872" xr:uid="{A0CBCCF9-A7D3-45B8-9474-9745381842B6}"/>
    <cellStyle name="Comma [0] 16 2 4 2" xfId="2232" xr:uid="{967F8198-C4BC-48B9-8959-0C5822AA91CE}"/>
    <cellStyle name="Comma [0] 16 2 4 2 2" xfId="4951" xr:uid="{DB41A1E3-71DB-49DA-8A5A-A1A95F29BEDD}"/>
    <cellStyle name="Comma [0] 16 2 4 3" xfId="3591" xr:uid="{A9997F0A-BC0D-43FD-B407-5D797C626287}"/>
    <cellStyle name="Comma [0] 16 2 5" xfId="1553" xr:uid="{232501DF-9521-440E-B0F7-5C059311A217}"/>
    <cellStyle name="Comma [0] 16 2 5 2" xfId="4272" xr:uid="{AE972F15-7A11-4103-BA5C-1879C9073005}"/>
    <cellStyle name="Comma [0] 16 2 6" xfId="2912" xr:uid="{F7D5A474-8421-4391-AC39-3E175FEA0A83}"/>
    <cellStyle name="Comma [0] 16 3" xfId="130" xr:uid="{00000000-0005-0000-0000-000040000000}"/>
    <cellStyle name="Comma [0] 16 3 2" xfId="161" xr:uid="{00000000-0005-0000-0000-000041000000}"/>
    <cellStyle name="Comma [0] 16 3 2 2" xfId="907" xr:uid="{279A5E4E-471B-4627-8F13-7573CEAA999D}"/>
    <cellStyle name="Comma [0] 16 3 2 2 2" xfId="2267" xr:uid="{786234BD-5AFD-4C2D-871F-D11EF83C0ACA}"/>
    <cellStyle name="Comma [0] 16 3 2 2 2 2" xfId="4986" xr:uid="{D90155E0-A81C-45B8-9292-8B2BA337F91D}"/>
    <cellStyle name="Comma [0] 16 3 2 2 3" xfId="3626" xr:uid="{84C50F74-3C97-4F21-8097-5319306AEC47}"/>
    <cellStyle name="Comma [0] 16 3 2 3" xfId="1588" xr:uid="{1A62D88A-3371-43C7-B2CE-93AF8E7DEF5A}"/>
    <cellStyle name="Comma [0] 16 3 2 3 2" xfId="4307" xr:uid="{E962C2EB-B72B-4C6E-BBA6-DFFAB8D4C685}"/>
    <cellStyle name="Comma [0] 16 3 2 4" xfId="2947" xr:uid="{F6AD7D6D-8A07-409E-BEA9-A79CD9B710D7}"/>
    <cellStyle name="Comma [0] 16 3 3" xfId="876" xr:uid="{A277BF4F-D6CE-4149-8E93-F7072F231029}"/>
    <cellStyle name="Comma [0] 16 3 3 2" xfId="2236" xr:uid="{19042B67-9FA9-4625-B259-F3E25FE437F2}"/>
    <cellStyle name="Comma [0] 16 3 3 2 2" xfId="4955" xr:uid="{89D4044C-A728-44FE-87E0-8B41C2EAEE49}"/>
    <cellStyle name="Comma [0] 16 3 3 3" xfId="3595" xr:uid="{4B35AB92-D6E1-485A-A7B8-5AE9BCC73987}"/>
    <cellStyle name="Comma [0] 16 3 4" xfId="1557" xr:uid="{9D365453-FFDF-48CF-8084-BD1BA1800576}"/>
    <cellStyle name="Comma [0] 16 3 4 2" xfId="4276" xr:uid="{6FF4E5D2-C32E-46F5-B518-AC69DA03279C}"/>
    <cellStyle name="Comma [0] 16 3 5" xfId="2916" xr:uid="{1B31447D-815D-4F7C-BAB3-2CC10BCB021B}"/>
    <cellStyle name="Comma [0] 16 4" xfId="163" xr:uid="{00000000-0005-0000-0000-000042000000}"/>
    <cellStyle name="Comma [0] 16 4 2" xfId="909" xr:uid="{9EDEEC98-B442-4599-A396-ABC2B8C95447}"/>
    <cellStyle name="Comma [0] 16 4 2 2" xfId="2269" xr:uid="{353769ED-6CEA-4D66-A1CA-9CBC11EA402D}"/>
    <cellStyle name="Comma [0] 16 4 2 2 2" xfId="4988" xr:uid="{32B9CBCE-0101-494B-964F-014368176314}"/>
    <cellStyle name="Comma [0] 16 4 2 3" xfId="3628" xr:uid="{D3F60BA0-1BDC-4223-A6C4-77AC918007DF}"/>
    <cellStyle name="Comma [0] 16 4 3" xfId="1590" xr:uid="{70249DDF-8EB8-4BA0-A3F7-62884CB8149D}"/>
    <cellStyle name="Comma [0] 16 4 3 2" xfId="4309" xr:uid="{22B70948-2305-434A-ABE9-88B170351F26}"/>
    <cellStyle name="Comma [0] 16 4 4" xfId="2949" xr:uid="{B33AA996-FDE2-47E7-BC9C-AE75268995C9}"/>
    <cellStyle name="Comma [0] 16 5" xfId="803" xr:uid="{91329FEC-D109-43B7-8C31-997592554908}"/>
    <cellStyle name="Comma [0] 16 5 2" xfId="2163" xr:uid="{16E7040D-FD1C-4788-9D95-C1ED114E379B}"/>
    <cellStyle name="Comma [0] 16 5 2 2" xfId="4882" xr:uid="{111711F2-8312-4852-B5EB-872C074DA079}"/>
    <cellStyle name="Comma [0] 16 5 3" xfId="3522" xr:uid="{54255CE8-E539-4144-A73E-70997A052857}"/>
    <cellStyle name="Comma [0] 16 6" xfId="1484" xr:uid="{51473550-A939-42CF-A4F9-60936B641F60}"/>
    <cellStyle name="Comma [0] 16 6 2" xfId="4203" xr:uid="{D6D43489-E2AF-4661-96DE-AF93E85A2F96}"/>
    <cellStyle name="Comma [0] 16 7" xfId="2843" xr:uid="{C799DAB0-6AC6-4578-A17E-86177CF4B4AE}"/>
    <cellStyle name="Comma [0] 17" xfId="133" xr:uid="{00000000-0005-0000-0000-000043000000}"/>
    <cellStyle name="Comma [0] 17 2" xfId="136" xr:uid="{00000000-0005-0000-0000-000044000000}"/>
    <cellStyle name="Comma [0] 17 2 2" xfId="165" xr:uid="{00000000-0005-0000-0000-000045000000}"/>
    <cellStyle name="Comma [0] 17 2 2 2" xfId="167" xr:uid="{00000000-0005-0000-0000-000046000000}"/>
    <cellStyle name="Comma [0] 17 2 2 2 2" xfId="913" xr:uid="{19D00CA2-17C4-4DE9-A65E-381DE217CC4C}"/>
    <cellStyle name="Comma [0] 17 2 2 2 2 2" xfId="2273" xr:uid="{A7A2D1E8-5A6F-46A6-9084-CB9BE37F3790}"/>
    <cellStyle name="Comma [0] 17 2 2 2 2 2 2" xfId="4992" xr:uid="{55C264A5-36E9-4209-9EC2-3A58AC5FBF24}"/>
    <cellStyle name="Comma [0] 17 2 2 2 2 3" xfId="3632" xr:uid="{C92810F0-AA53-4FC2-A90F-814B62D2D60D}"/>
    <cellStyle name="Comma [0] 17 2 2 2 3" xfId="1594" xr:uid="{6259F501-BF1A-49CA-B0AC-67187AF81C3D}"/>
    <cellStyle name="Comma [0] 17 2 2 2 3 2" xfId="4313" xr:uid="{6A94FA72-71D1-4EFF-ABD4-0CDCF935BB5F}"/>
    <cellStyle name="Comma [0] 17 2 2 2 4" xfId="2953" xr:uid="{B61CCCE8-6418-4BD9-A826-27F7B591034C}"/>
    <cellStyle name="Comma [0] 17 2 2 3" xfId="911" xr:uid="{343A5B02-5BFE-4B27-826C-1938A5332B3B}"/>
    <cellStyle name="Comma [0] 17 2 2 3 2" xfId="2271" xr:uid="{8EC5580D-75EF-49BD-9571-2E435526B218}"/>
    <cellStyle name="Comma [0] 17 2 2 3 2 2" xfId="4990" xr:uid="{D0772A5B-7698-406C-B7BA-9E1222418007}"/>
    <cellStyle name="Comma [0] 17 2 2 3 3" xfId="3630" xr:uid="{460AFFD0-16D4-4A52-8AD2-51108795434D}"/>
    <cellStyle name="Comma [0] 17 2 2 4" xfId="1592" xr:uid="{AD55C1D1-6564-476F-802D-CD8A0CFA1F28}"/>
    <cellStyle name="Comma [0] 17 2 2 4 2" xfId="4311" xr:uid="{AC1C3363-FB7A-4844-920D-489950DBE155}"/>
    <cellStyle name="Comma [0] 17 2 2 5" xfId="2951" xr:uid="{3C73A961-5753-409C-8BC6-4DA536F1B8E4}"/>
    <cellStyle name="Comma [0] 17 2 3" xfId="168" xr:uid="{00000000-0005-0000-0000-000047000000}"/>
    <cellStyle name="Comma [0] 17 2 3 2" xfId="914" xr:uid="{1EEC5353-ABC1-4E41-92E2-609943E38F6D}"/>
    <cellStyle name="Comma [0] 17 2 3 2 2" xfId="2274" xr:uid="{DD40FE07-F543-42F3-A94C-B58CC077F0EF}"/>
    <cellStyle name="Comma [0] 17 2 3 2 2 2" xfId="4993" xr:uid="{E690507B-D181-4D42-BC85-17E6DD87EB3D}"/>
    <cellStyle name="Comma [0] 17 2 3 2 3" xfId="3633" xr:uid="{42A51596-B26F-4D89-8EB1-9ECBEBF10BFD}"/>
    <cellStyle name="Comma [0] 17 2 3 3" xfId="1595" xr:uid="{9B564AAE-58BB-4F24-9E7A-9C68D335AD27}"/>
    <cellStyle name="Comma [0] 17 2 3 3 2" xfId="4314" xr:uid="{FB344ACF-F400-49B4-9FC5-AA02DE88487E}"/>
    <cellStyle name="Comma [0] 17 2 3 4" xfId="2954" xr:uid="{EEB3629E-D517-4285-A801-4525E973EE21}"/>
    <cellStyle name="Comma [0] 17 2 4" xfId="882" xr:uid="{F34B2048-D01F-403E-9BA4-B11D02429D0C}"/>
    <cellStyle name="Comma [0] 17 2 4 2" xfId="2242" xr:uid="{772B3FCB-6115-4CEB-B75C-2FB213A9B575}"/>
    <cellStyle name="Comma [0] 17 2 4 2 2" xfId="4961" xr:uid="{1016B009-FE18-430D-B51C-AC42AE0F3F49}"/>
    <cellStyle name="Comma [0] 17 2 4 3" xfId="3601" xr:uid="{0288BF2F-864D-4F19-A80D-F8B01155FDEC}"/>
    <cellStyle name="Comma [0] 17 2 5" xfId="1563" xr:uid="{AEB031E1-69B8-44A9-91A5-DFC9D3764BF4}"/>
    <cellStyle name="Comma [0] 17 2 5 2" xfId="4282" xr:uid="{DA8318B5-177E-4B0D-80C5-3EF7F50F1866}"/>
    <cellStyle name="Comma [0] 17 2 6" xfId="2922" xr:uid="{145FA1FC-8914-40AE-9F36-4CB88D9097FE}"/>
    <cellStyle name="Comma [0] 17 3" xfId="170" xr:uid="{00000000-0005-0000-0000-000048000000}"/>
    <cellStyle name="Comma [0] 17 3 2" xfId="92" xr:uid="{00000000-0005-0000-0000-000049000000}"/>
    <cellStyle name="Comma [0] 17 3 2 2" xfId="839" xr:uid="{2220C473-BB99-40F3-96E7-61EA8B57A734}"/>
    <cellStyle name="Comma [0] 17 3 2 2 2" xfId="2199" xr:uid="{0EE39403-F70C-412C-858B-579779482014}"/>
    <cellStyle name="Comma [0] 17 3 2 2 2 2" xfId="4918" xr:uid="{740BFBD4-A0CD-4136-8FD6-F855F76DC95A}"/>
    <cellStyle name="Comma [0] 17 3 2 2 3" xfId="3558" xr:uid="{E707008C-E881-489E-92EA-81B1606F5681}"/>
    <cellStyle name="Comma [0] 17 3 2 3" xfId="1520" xr:uid="{82A15848-DC80-4E24-9705-5066945DE8C1}"/>
    <cellStyle name="Comma [0] 17 3 2 3 2" xfId="4239" xr:uid="{0056792D-6686-4892-BDEB-5174297FD52F}"/>
    <cellStyle name="Comma [0] 17 3 2 4" xfId="2879" xr:uid="{EB38EB4F-E0D9-440C-8AD2-6A1028DEDE85}"/>
    <cellStyle name="Comma [0] 17 3 3" xfId="916" xr:uid="{DCBF4E31-2CD3-4765-98F9-E5DEA2B6B463}"/>
    <cellStyle name="Comma [0] 17 3 3 2" xfId="2276" xr:uid="{9D248174-E6CA-4524-BE79-63E95074B735}"/>
    <cellStyle name="Comma [0] 17 3 3 2 2" xfId="4995" xr:uid="{EC271D34-0B9F-4D50-B6D5-4467890BA4EF}"/>
    <cellStyle name="Comma [0] 17 3 3 3" xfId="3635" xr:uid="{14800A4A-F3EC-467B-9346-EF251A2237FC}"/>
    <cellStyle name="Comma [0] 17 3 4" xfId="1597" xr:uid="{934E28BB-7506-444D-B13A-92AA4213A76F}"/>
    <cellStyle name="Comma [0] 17 3 4 2" xfId="4316" xr:uid="{D3865C3A-27AC-4644-90DA-B0F42D2CE4BD}"/>
    <cellStyle name="Comma [0] 17 3 5" xfId="2956" xr:uid="{BFE13731-7C36-4F66-954A-89D95A8B68D3}"/>
    <cellStyle name="Comma [0] 17 4" xfId="173" xr:uid="{00000000-0005-0000-0000-00004A000000}"/>
    <cellStyle name="Comma [0] 17 4 2" xfId="919" xr:uid="{D5495E47-59A5-4A48-967B-4DB7A6490F52}"/>
    <cellStyle name="Comma [0] 17 4 2 2" xfId="2279" xr:uid="{97446750-7FEB-47DB-A5D0-04114CC1B41E}"/>
    <cellStyle name="Comma [0] 17 4 2 2 2" xfId="4998" xr:uid="{4E9DB8AA-36CE-4E8E-93C3-EC3F1957D603}"/>
    <cellStyle name="Comma [0] 17 4 2 3" xfId="3638" xr:uid="{B70E9842-B9E2-4CFC-9223-50D6493CD26C}"/>
    <cellStyle name="Comma [0] 17 4 3" xfId="1600" xr:uid="{39402EB5-B099-41F1-95EF-1DAB28D0511F}"/>
    <cellStyle name="Comma [0] 17 4 3 2" xfId="4319" xr:uid="{783553DC-BB32-4564-8ED4-071FDDC4F309}"/>
    <cellStyle name="Comma [0] 17 4 4" xfId="2959" xr:uid="{9EB3F685-B931-4241-8032-7A65D4B2D911}"/>
    <cellStyle name="Comma [0] 17 5" xfId="879" xr:uid="{0E1EAE92-8741-4CD6-8803-946DE1439F0C}"/>
    <cellStyle name="Comma [0] 17 5 2" xfId="2239" xr:uid="{6E037508-54ED-4E68-A345-168BE2A6B00E}"/>
    <cellStyle name="Comma [0] 17 5 2 2" xfId="4958" xr:uid="{B8B5DF13-30BA-4CDA-8472-A0EB344A203F}"/>
    <cellStyle name="Comma [0] 17 5 3" xfId="3598" xr:uid="{9AA85D59-7A99-4D02-B55E-16BF30F72E51}"/>
    <cellStyle name="Comma [0] 17 6" xfId="1560" xr:uid="{68D3561A-5CE8-4645-8B08-47B4528C96D0}"/>
    <cellStyle name="Comma [0] 17 6 2" xfId="4279" xr:uid="{D56C17A2-2C09-4B4B-9306-E36EE77C3E46}"/>
    <cellStyle name="Comma [0] 17 7" xfId="2919" xr:uid="{099560B0-6560-4ECA-BECD-377DA42AE8E2}"/>
    <cellStyle name="Comma [0] 18" xfId="139" xr:uid="{00000000-0005-0000-0000-00004B000000}"/>
    <cellStyle name="Comma [0] 18 2" xfId="175" xr:uid="{00000000-0005-0000-0000-00004C000000}"/>
    <cellStyle name="Comma [0] 18 2 2" xfId="176" xr:uid="{00000000-0005-0000-0000-00004D000000}"/>
    <cellStyle name="Comma [0] 18 2 2 2" xfId="178" xr:uid="{00000000-0005-0000-0000-00004E000000}"/>
    <cellStyle name="Comma [0] 18 2 2 2 2" xfId="924" xr:uid="{06C3E2D6-3A07-4231-ADFD-FA21A117EC5F}"/>
    <cellStyle name="Comma [0] 18 2 2 2 2 2" xfId="2284" xr:uid="{45A7A97D-A6FB-4210-9E73-A1DA08E6CF76}"/>
    <cellStyle name="Comma [0] 18 2 2 2 2 2 2" xfId="5003" xr:uid="{840856C2-9238-46CF-9F1A-25635FFAF87A}"/>
    <cellStyle name="Comma [0] 18 2 2 2 2 3" xfId="3643" xr:uid="{A56AAB87-CD62-49E7-96CF-BA3077A7ADCD}"/>
    <cellStyle name="Comma [0] 18 2 2 2 3" xfId="1605" xr:uid="{6786C9FE-9207-4376-8723-F1A574F66F36}"/>
    <cellStyle name="Comma [0] 18 2 2 2 3 2" xfId="4324" xr:uid="{66FAEF15-EE50-46E3-ACE7-DA7E63DE0182}"/>
    <cellStyle name="Comma [0] 18 2 2 2 4" xfId="2964" xr:uid="{81498CAE-2F81-4C28-A7FF-5E88D914829C}"/>
    <cellStyle name="Comma [0] 18 2 2 3" xfId="922" xr:uid="{2D6E626A-8C0F-42F2-BEA7-E56D2C1369C0}"/>
    <cellStyle name="Comma [0] 18 2 2 3 2" xfId="2282" xr:uid="{3324DFCC-CE3D-4B6E-8C24-1719526F57CF}"/>
    <cellStyle name="Comma [0] 18 2 2 3 2 2" xfId="5001" xr:uid="{D8564F91-E561-45C8-856E-A18FF745D69E}"/>
    <cellStyle name="Comma [0] 18 2 2 3 3" xfId="3641" xr:uid="{AE48D716-0908-4062-9DE5-9D097F224306}"/>
    <cellStyle name="Comma [0] 18 2 2 4" xfId="1603" xr:uid="{A1E407D7-B9AB-4B26-A79B-989BFE36E9CD}"/>
    <cellStyle name="Comma [0] 18 2 2 4 2" xfId="4322" xr:uid="{7BA4040A-5AF8-4AD3-8709-31E306B3BB06}"/>
    <cellStyle name="Comma [0] 18 2 2 5" xfId="2962" xr:uid="{1100680D-AD4C-41B2-9534-DA5748CF9C52}"/>
    <cellStyle name="Comma [0] 18 2 3" xfId="179" xr:uid="{00000000-0005-0000-0000-00004F000000}"/>
    <cellStyle name="Comma [0] 18 2 3 2" xfId="925" xr:uid="{EB3176AA-B556-4EE0-8DDD-3500A1D6DE1C}"/>
    <cellStyle name="Comma [0] 18 2 3 2 2" xfId="2285" xr:uid="{767C9EB7-325D-40A2-A4B8-B4FB1F7044B6}"/>
    <cellStyle name="Comma [0] 18 2 3 2 2 2" xfId="5004" xr:uid="{7B0D9DB5-793C-4525-8561-311F9F2C7B0F}"/>
    <cellStyle name="Comma [0] 18 2 3 2 3" xfId="3644" xr:uid="{08D09B35-DFAA-49AE-8286-A83D2F0D3AE1}"/>
    <cellStyle name="Comma [0] 18 2 3 3" xfId="1606" xr:uid="{06464006-2F1C-4EEF-A79E-6DF06B81E952}"/>
    <cellStyle name="Comma [0] 18 2 3 3 2" xfId="4325" xr:uid="{4753D322-B998-4D76-B7FD-E3DE038D6D3B}"/>
    <cellStyle name="Comma [0] 18 2 3 4" xfId="2965" xr:uid="{3D59DE0B-F6C3-47BF-BDEB-2BC6D53E7CAA}"/>
    <cellStyle name="Comma [0] 18 2 4" xfId="921" xr:uid="{A6FC7ECC-E72B-41B1-922C-17E5B2BA6572}"/>
    <cellStyle name="Comma [0] 18 2 4 2" xfId="2281" xr:uid="{727E186E-DCBF-4922-A9F4-27823CEE060A}"/>
    <cellStyle name="Comma [0] 18 2 4 2 2" xfId="5000" xr:uid="{E2E9792A-FB69-487C-86C8-658096AC90F0}"/>
    <cellStyle name="Comma [0] 18 2 4 3" xfId="3640" xr:uid="{DBFCDBAB-6122-4E15-90F0-F9CD01A2621E}"/>
    <cellStyle name="Comma [0] 18 2 5" xfId="1602" xr:uid="{A589F8FB-52B6-428E-B792-665C90255E5C}"/>
    <cellStyle name="Comma [0] 18 2 5 2" xfId="4321" xr:uid="{D469148B-AD04-4338-8F63-468D33156332}"/>
    <cellStyle name="Comma [0] 18 2 6" xfId="2961" xr:uid="{91D4C744-8C66-4175-8BB0-52D45726E276}"/>
    <cellStyle name="Comma [0] 18 3" xfId="181" xr:uid="{00000000-0005-0000-0000-000050000000}"/>
    <cellStyle name="Comma [0] 18 3 2" xfId="183" xr:uid="{00000000-0005-0000-0000-000051000000}"/>
    <cellStyle name="Comma [0] 18 3 2 2" xfId="929" xr:uid="{53C624F5-04BC-42EB-8B0C-FDC93F68E3A4}"/>
    <cellStyle name="Comma [0] 18 3 2 2 2" xfId="2289" xr:uid="{14F7F206-FA71-4576-9126-F8D2E51699AC}"/>
    <cellStyle name="Comma [0] 18 3 2 2 2 2" xfId="5008" xr:uid="{703D0FD4-B3BB-48C8-92E9-BC82F079FB62}"/>
    <cellStyle name="Comma [0] 18 3 2 2 3" xfId="3648" xr:uid="{139DA3EB-1611-4034-8F21-6218A73AB82A}"/>
    <cellStyle name="Comma [0] 18 3 2 3" xfId="1610" xr:uid="{4F84EB8E-A2F9-4967-AB66-DCB728F00B06}"/>
    <cellStyle name="Comma [0] 18 3 2 3 2" xfId="4329" xr:uid="{4DC86DB2-A439-4291-810A-437C95BEDC72}"/>
    <cellStyle name="Comma [0] 18 3 2 4" xfId="2969" xr:uid="{FB3C11BB-A60B-4805-97E1-CF46694F5D50}"/>
    <cellStyle name="Comma [0] 18 3 3" xfId="927" xr:uid="{2FE906E2-DC32-46E6-A666-822EA6ABF90B}"/>
    <cellStyle name="Comma [0] 18 3 3 2" xfId="2287" xr:uid="{F28BA989-9D0B-481E-8D63-3ED6DD395FA3}"/>
    <cellStyle name="Comma [0] 18 3 3 2 2" xfId="5006" xr:uid="{B0D80FB6-E3D2-4E32-8360-4BBB9B3A6B20}"/>
    <cellStyle name="Comma [0] 18 3 3 3" xfId="3646" xr:uid="{B1E77EA0-0B87-420D-835B-BFADE8BCFA41}"/>
    <cellStyle name="Comma [0] 18 3 4" xfId="1608" xr:uid="{31F68F7A-DA7C-4C1A-A033-445814103A90}"/>
    <cellStyle name="Comma [0] 18 3 4 2" xfId="4327" xr:uid="{E3CDFFBD-24B8-4C31-A895-6C3D5947F218}"/>
    <cellStyle name="Comma [0] 18 3 5" xfId="2967" xr:uid="{4759E897-9461-4B74-A795-3F51DFE16A7D}"/>
    <cellStyle name="Comma [0] 18 4" xfId="186" xr:uid="{00000000-0005-0000-0000-000052000000}"/>
    <cellStyle name="Comma [0] 18 4 2" xfId="932" xr:uid="{DBABBCF2-9911-4CDE-8BE0-97F46AA04B0A}"/>
    <cellStyle name="Comma [0] 18 4 2 2" xfId="2292" xr:uid="{E8F125A2-E9EB-46D1-8112-EF84121E77A4}"/>
    <cellStyle name="Comma [0] 18 4 2 2 2" xfId="5011" xr:uid="{A130D103-0876-4C76-9341-8A554517B958}"/>
    <cellStyle name="Comma [0] 18 4 2 3" xfId="3651" xr:uid="{A27A203B-AE85-4C81-A760-6994AF97BE25}"/>
    <cellStyle name="Comma [0] 18 4 3" xfId="1613" xr:uid="{C0CD60F2-342E-4581-A10B-C1A6C9C952C2}"/>
    <cellStyle name="Comma [0] 18 4 3 2" xfId="4332" xr:uid="{99C096DC-4B6B-4CF9-9930-B4FD1AC86BDB}"/>
    <cellStyle name="Comma [0] 18 4 4" xfId="2972" xr:uid="{C66B0DFD-A145-48DE-BFB7-78CF708D97AE}"/>
    <cellStyle name="Comma [0] 18 5" xfId="885" xr:uid="{323D6A38-EB28-4FC4-8F26-8475C14336BD}"/>
    <cellStyle name="Comma [0] 18 5 2" xfId="2245" xr:uid="{F9816EC6-A95D-45A1-AD8A-256529A97605}"/>
    <cellStyle name="Comma [0] 18 5 2 2" xfId="4964" xr:uid="{05088E1F-DE92-4B6B-92B8-3938248B635D}"/>
    <cellStyle name="Comma [0] 18 5 3" xfId="3604" xr:uid="{8EBC9657-2295-4A36-BFDA-12771CA5E799}"/>
    <cellStyle name="Comma [0] 18 6" xfId="1566" xr:uid="{46BA4045-9D09-4048-80DB-02504B139910}"/>
    <cellStyle name="Comma [0] 18 6 2" xfId="4285" xr:uid="{C6E74E38-FB33-4B0E-B20D-C89172FCB35B}"/>
    <cellStyle name="Comma [0] 18 7" xfId="2925" xr:uid="{02465581-5555-4759-A374-2D693722D631}"/>
    <cellStyle name="Comma [0] 19" xfId="187" xr:uid="{00000000-0005-0000-0000-000053000000}"/>
    <cellStyle name="Comma [0] 19 2" xfId="191" xr:uid="{00000000-0005-0000-0000-000054000000}"/>
    <cellStyle name="Comma [0] 19 2 2" xfId="197" xr:uid="{00000000-0005-0000-0000-000055000000}"/>
    <cellStyle name="Comma [0] 19 2 2 2" xfId="202" xr:uid="{00000000-0005-0000-0000-000056000000}"/>
    <cellStyle name="Comma [0] 19 2 2 2 2" xfId="948" xr:uid="{F8826828-4F6E-4C03-8B1C-A7004880DA09}"/>
    <cellStyle name="Comma [0] 19 2 2 2 2 2" xfId="2308" xr:uid="{586E75D6-199D-4CA3-8BFC-3D59E31BDE7A}"/>
    <cellStyle name="Comma [0] 19 2 2 2 2 2 2" xfId="5027" xr:uid="{B486E446-8E3D-4CE6-B880-0C56A2B2FBFE}"/>
    <cellStyle name="Comma [0] 19 2 2 2 2 3" xfId="3667" xr:uid="{CDC910F8-8DDC-4AC5-989F-2E428400B037}"/>
    <cellStyle name="Comma [0] 19 2 2 2 3" xfId="1629" xr:uid="{6AEB2078-45A2-44F6-A025-8B2BE1B487F9}"/>
    <cellStyle name="Comma [0] 19 2 2 2 3 2" xfId="4348" xr:uid="{2A60AE87-14CA-4CA6-A765-55AD220A801F}"/>
    <cellStyle name="Comma [0] 19 2 2 2 4" xfId="2988" xr:uid="{5E78D15D-5306-40C4-8CC0-80371C26A6DC}"/>
    <cellStyle name="Comma [0] 19 2 2 3" xfId="943" xr:uid="{6FCAB335-968A-48F4-8EF7-04E526FCAD0F}"/>
    <cellStyle name="Comma [0] 19 2 2 3 2" xfId="2303" xr:uid="{835042D5-3D8A-4195-B8BF-3B3FDF9626B6}"/>
    <cellStyle name="Comma [0] 19 2 2 3 2 2" xfId="5022" xr:uid="{6E5FEAEC-FA53-4189-8F68-A250993394EC}"/>
    <cellStyle name="Comma [0] 19 2 2 3 3" xfId="3662" xr:uid="{99FB26CE-61FE-4F9B-AA07-C04BB64C4124}"/>
    <cellStyle name="Comma [0] 19 2 2 4" xfId="1624" xr:uid="{616B305F-78A2-41A3-ADE4-CE22C569EF56}"/>
    <cellStyle name="Comma [0] 19 2 2 4 2" xfId="4343" xr:uid="{4909F934-C868-4A1B-AB74-386623F19EFD}"/>
    <cellStyle name="Comma [0] 19 2 2 5" xfId="2983" xr:uid="{D65019F4-146D-490F-8129-BF6014D25B60}"/>
    <cellStyle name="Comma [0] 19 2 3" xfId="204" xr:uid="{00000000-0005-0000-0000-000057000000}"/>
    <cellStyle name="Comma [0] 19 2 3 2" xfId="950" xr:uid="{EEF9739B-3FC8-4DC7-A663-9DCE5E8845CD}"/>
    <cellStyle name="Comma [0] 19 2 3 2 2" xfId="2310" xr:uid="{BB7AF393-08D0-40CE-9710-ECB86EAB531F}"/>
    <cellStyle name="Comma [0] 19 2 3 2 2 2" xfId="5029" xr:uid="{482FDBD8-3BD8-49F4-AEFC-3ACB401E46AE}"/>
    <cellStyle name="Comma [0] 19 2 3 2 3" xfId="3669" xr:uid="{3162C4F4-5FC3-46B3-BD68-25EA88C08C17}"/>
    <cellStyle name="Comma [0] 19 2 3 3" xfId="1631" xr:uid="{64DB1330-B6A2-423A-A7A4-05B88C4350A4}"/>
    <cellStyle name="Comma [0] 19 2 3 3 2" xfId="4350" xr:uid="{01578C16-34B5-47C5-A88B-B2670E720E1D}"/>
    <cellStyle name="Comma [0] 19 2 3 4" xfId="2990" xr:uid="{6FA5B496-F536-4714-A87B-FB3BA04DC0CF}"/>
    <cellStyle name="Comma [0] 19 2 4" xfId="937" xr:uid="{8388898D-4BB8-40B5-9C4D-EC162289727D}"/>
    <cellStyle name="Comma [0] 19 2 4 2" xfId="2297" xr:uid="{2958B06F-1677-4C35-BC09-F9A57C772FA3}"/>
    <cellStyle name="Comma [0] 19 2 4 2 2" xfId="5016" xr:uid="{FC94F305-DA4D-45AE-A06C-22AFD5259A40}"/>
    <cellStyle name="Comma [0] 19 2 4 3" xfId="3656" xr:uid="{231A505A-421C-4F73-BA5A-434AE7BCD5D0}"/>
    <cellStyle name="Comma [0] 19 2 5" xfId="1618" xr:uid="{3B80559D-5FB4-469D-BB6D-098EE99515E9}"/>
    <cellStyle name="Comma [0] 19 2 5 2" xfId="4337" xr:uid="{0F29B440-E622-44FE-9762-A407D88CE7B7}"/>
    <cellStyle name="Comma [0] 19 2 6" xfId="2977" xr:uid="{4435049B-B4E9-4B82-9636-57163053260A}"/>
    <cellStyle name="Comma [0] 19 3" xfId="206" xr:uid="{00000000-0005-0000-0000-000058000000}"/>
    <cellStyle name="Comma [0] 19 3 2" xfId="211" xr:uid="{00000000-0005-0000-0000-000059000000}"/>
    <cellStyle name="Comma [0] 19 3 2 2" xfId="957" xr:uid="{F7F5C981-10D2-427F-BBC8-6448400384E7}"/>
    <cellStyle name="Comma [0] 19 3 2 2 2" xfId="2317" xr:uid="{2F8E8F93-2BC6-46E2-8632-765514182DCF}"/>
    <cellStyle name="Comma [0] 19 3 2 2 2 2" xfId="5036" xr:uid="{077CF302-A52E-41F9-A97A-F0C99316F932}"/>
    <cellStyle name="Comma [0] 19 3 2 2 3" xfId="3676" xr:uid="{6B89745B-2156-4C14-B0FD-0E5105A84DD8}"/>
    <cellStyle name="Comma [0] 19 3 2 3" xfId="1638" xr:uid="{3D41DAD4-514D-48D5-98EA-0FDBB3A52122}"/>
    <cellStyle name="Comma [0] 19 3 2 3 2" xfId="4357" xr:uid="{6E3498D6-57CA-4071-BF4E-EC73F85D2A32}"/>
    <cellStyle name="Comma [0] 19 3 2 4" xfId="2997" xr:uid="{112EB077-CD15-4F68-9E96-60D3696DDEE2}"/>
    <cellStyle name="Comma [0] 19 3 3" xfId="952" xr:uid="{AD256DAA-2596-4833-ACA8-97A54758667E}"/>
    <cellStyle name="Comma [0] 19 3 3 2" xfId="2312" xr:uid="{AB0180CE-0A0D-4B59-A838-62A22B5D0B0E}"/>
    <cellStyle name="Comma [0] 19 3 3 2 2" xfId="5031" xr:uid="{803BC87D-8B9D-44EE-AF5A-142C05CD0129}"/>
    <cellStyle name="Comma [0] 19 3 3 3" xfId="3671" xr:uid="{29CFE136-B550-418B-87D4-6EF24A2136A9}"/>
    <cellStyle name="Comma [0] 19 3 4" xfId="1633" xr:uid="{34267C19-AEBB-4C8D-88E1-C27D28064091}"/>
    <cellStyle name="Comma [0] 19 3 4 2" xfId="4352" xr:uid="{E409E6A6-C773-49C2-987F-0B718C5237F4}"/>
    <cellStyle name="Comma [0] 19 3 5" xfId="2992" xr:uid="{131475B8-73CD-4783-8651-C37B3B251E04}"/>
    <cellStyle name="Comma [0] 19 4" xfId="216" xr:uid="{00000000-0005-0000-0000-00005A000000}"/>
    <cellStyle name="Comma [0] 19 4 2" xfId="962" xr:uid="{3E48CEF5-CA04-419C-8D05-4A984B3D2478}"/>
    <cellStyle name="Comma [0] 19 4 2 2" xfId="2322" xr:uid="{7552A170-BD00-4C4D-BE7B-2F94760A27B9}"/>
    <cellStyle name="Comma [0] 19 4 2 2 2" xfId="5041" xr:uid="{DBE0726D-5194-4F4D-8C42-C4FDF9834309}"/>
    <cellStyle name="Comma [0] 19 4 2 3" xfId="3681" xr:uid="{BB23918C-368C-439B-BC2E-16E7597DF1C8}"/>
    <cellStyle name="Comma [0] 19 4 3" xfId="1643" xr:uid="{C6757F7D-2D4C-4C52-8045-1B1E458F53C8}"/>
    <cellStyle name="Comma [0] 19 4 3 2" xfId="4362" xr:uid="{4DD22003-6F88-463E-8B69-D7476727ADFB}"/>
    <cellStyle name="Comma [0] 19 4 4" xfId="3002" xr:uid="{3B6530D2-E2E4-4040-9527-84DFEAA5B9DD}"/>
    <cellStyle name="Comma [0] 19 5" xfId="933" xr:uid="{806C2F98-ED5A-409F-BB5F-8EAF1D21F39D}"/>
    <cellStyle name="Comma [0] 19 5 2" xfId="2293" xr:uid="{4A8ACF45-C722-4249-81BD-1AF6433623AE}"/>
    <cellStyle name="Comma [0] 19 5 2 2" xfId="5012" xr:uid="{556CCF50-623F-44B9-A3CF-C58C8C642A6D}"/>
    <cellStyle name="Comma [0] 19 5 3" xfId="3652" xr:uid="{0ACC0DB9-F053-4ED2-B33E-B2D27655F259}"/>
    <cellStyle name="Comma [0] 19 6" xfId="1614" xr:uid="{DC8187FD-34EF-422B-8997-7C5AC788333F}"/>
    <cellStyle name="Comma [0] 19 6 2" xfId="4333" xr:uid="{B77675BE-98B3-4631-BEAA-2BD5647706E6}"/>
    <cellStyle name="Comma [0] 19 7" xfId="2973" xr:uid="{2A8D2D1B-A4BC-44CD-A475-36269CDCB0B2}"/>
    <cellStyle name="Comma [0] 2" xfId="219" xr:uid="{00000000-0005-0000-0000-00005B000000}"/>
    <cellStyle name="Comma [0] 2 2" xfId="220" xr:uid="{00000000-0005-0000-0000-00005C000000}"/>
    <cellStyle name="Comma [0] 2 2 2" xfId="221" xr:uid="{00000000-0005-0000-0000-00005D000000}"/>
    <cellStyle name="Comma [0] 2 2 2 2" xfId="222" xr:uid="{00000000-0005-0000-0000-00005E000000}"/>
    <cellStyle name="Comma [0] 2 2 2 2 2" xfId="31" xr:uid="{00000000-0005-0000-0000-00005F000000}"/>
    <cellStyle name="Comma [0] 2 2 2 2 2 2" xfId="779" xr:uid="{17A5C7D9-60ED-428F-A2E1-359349747C34}"/>
    <cellStyle name="Comma [0] 2 2 2 2 2 2 2" xfId="2139" xr:uid="{53720D76-F47B-44F2-87A0-3E1F70149398}"/>
    <cellStyle name="Comma [0] 2 2 2 2 2 2 2 2" xfId="4858" xr:uid="{E748C941-16D7-4278-87F5-F1410B92B9CB}"/>
    <cellStyle name="Comma [0] 2 2 2 2 2 2 3" xfId="3498" xr:uid="{9C1DB534-1677-49DC-8B95-D9A6FD30D8C1}"/>
    <cellStyle name="Comma [0] 2 2 2 2 2 3" xfId="1460" xr:uid="{399DF1EF-868B-4FD9-AD17-69BB6693BF89}"/>
    <cellStyle name="Comma [0] 2 2 2 2 2 3 2" xfId="4179" xr:uid="{CB8E6ABB-4DCC-47F7-929E-4001BCE8A60C}"/>
    <cellStyle name="Comma [0] 2 2 2 2 2 4" xfId="2819" xr:uid="{B779F3A5-3ABC-4257-8E94-EEE2722F4F40}"/>
    <cellStyle name="Comma [0] 2 2 2 2 3" xfId="968" xr:uid="{2454D7B3-90D5-468E-B148-B654C6E79152}"/>
    <cellStyle name="Comma [0] 2 2 2 2 3 2" xfId="2328" xr:uid="{11F16E47-4C8B-4853-8FC4-98970AEF1E5B}"/>
    <cellStyle name="Comma [0] 2 2 2 2 3 2 2" xfId="5047" xr:uid="{B8A7F23C-754A-4820-89BB-55C285917E69}"/>
    <cellStyle name="Comma [0] 2 2 2 2 3 3" xfId="3687" xr:uid="{A8312444-B901-454B-8CAA-56DE55136CF0}"/>
    <cellStyle name="Comma [0] 2 2 2 2 4" xfId="1649" xr:uid="{0C8D5402-0414-4713-9F69-A48B95E60FCC}"/>
    <cellStyle name="Comma [0] 2 2 2 2 4 2" xfId="4368" xr:uid="{48EF8E61-2070-4640-899C-0B8BF10DDB6D}"/>
    <cellStyle name="Comma [0] 2 2 2 2 5" xfId="3008" xr:uid="{FC6B8732-3446-4B65-B6FE-614D1E0C745C}"/>
    <cellStyle name="Comma [0] 2 2 2 3" xfId="223" xr:uid="{00000000-0005-0000-0000-000060000000}"/>
    <cellStyle name="Comma [0] 2 2 2 3 2" xfId="969" xr:uid="{FE48A1F9-ED2A-47E5-B384-ECEFD49F416E}"/>
    <cellStyle name="Comma [0] 2 2 2 3 2 2" xfId="2329" xr:uid="{0F56D523-DC22-4DA6-8EB5-86BC87FF8102}"/>
    <cellStyle name="Comma [0] 2 2 2 3 2 2 2" xfId="5048" xr:uid="{6F52E19B-DF64-4DC8-AF8E-D52709FB4A24}"/>
    <cellStyle name="Comma [0] 2 2 2 3 2 3" xfId="3688" xr:uid="{6C6C013B-6049-4035-9862-5E2C738ADB68}"/>
    <cellStyle name="Comma [0] 2 2 2 3 3" xfId="1650" xr:uid="{7EDB2735-B925-48D9-94F5-9863737EFB48}"/>
    <cellStyle name="Comma [0] 2 2 2 3 3 2" xfId="4369" xr:uid="{7BE55D99-1501-49C7-B9C9-94561775EA08}"/>
    <cellStyle name="Comma [0] 2 2 2 3 4" xfId="3009" xr:uid="{192A1548-B8C0-4FC9-8CA8-DB3D6ECD0F07}"/>
    <cellStyle name="Comma [0] 2 2 2 4" xfId="967" xr:uid="{868FED6A-F317-41CF-A6CC-96E9D1D90A0F}"/>
    <cellStyle name="Comma [0] 2 2 2 4 2" xfId="2327" xr:uid="{6431B387-6A6B-4382-BFD5-99B188532E99}"/>
    <cellStyle name="Comma [0] 2 2 2 4 2 2" xfId="5046" xr:uid="{ABA94300-1A1F-4E19-BBC4-3F62974110DB}"/>
    <cellStyle name="Comma [0] 2 2 2 4 3" xfId="3686" xr:uid="{533F93BD-F905-4D17-85D7-C982C423B15F}"/>
    <cellStyle name="Comma [0] 2 2 2 5" xfId="1648" xr:uid="{2157B201-9079-480E-9A08-878291BBC288}"/>
    <cellStyle name="Comma [0] 2 2 2 5 2" xfId="4367" xr:uid="{F8609EFD-4862-4F96-AFDE-01D85149511B}"/>
    <cellStyle name="Comma [0] 2 2 2 6" xfId="3007" xr:uid="{7DBB31B2-9DC8-4D26-8FA2-DFC9D30E18A0}"/>
    <cellStyle name="Comma [0] 2 2 3" xfId="224" xr:uid="{00000000-0005-0000-0000-000061000000}"/>
    <cellStyle name="Comma [0] 2 2 3 2" xfId="226" xr:uid="{00000000-0005-0000-0000-000062000000}"/>
    <cellStyle name="Comma [0] 2 2 3 2 2" xfId="972" xr:uid="{5DFE66DA-E556-4172-A848-587C5E64C3A2}"/>
    <cellStyle name="Comma [0] 2 2 3 2 2 2" xfId="2332" xr:uid="{F13029FC-FEA4-439E-B3FA-7FD4CB14362E}"/>
    <cellStyle name="Comma [0] 2 2 3 2 2 2 2" xfId="5051" xr:uid="{B43A26C8-9EB0-4576-A787-4DAE207C092C}"/>
    <cellStyle name="Comma [0] 2 2 3 2 2 3" xfId="3691" xr:uid="{B35CBD79-614D-4D28-A091-CC42FB3CF69A}"/>
    <cellStyle name="Comma [0] 2 2 3 2 3" xfId="1653" xr:uid="{9259851C-95A2-4C08-AF32-14666D5C2C66}"/>
    <cellStyle name="Comma [0] 2 2 3 2 3 2" xfId="4372" xr:uid="{04031F74-37BB-4F34-8AF4-732C4A93A2FD}"/>
    <cellStyle name="Comma [0] 2 2 3 2 4" xfId="3012" xr:uid="{894A8E85-5472-4034-9F9E-0E9B585001B0}"/>
    <cellStyle name="Comma [0] 2 2 3 3" xfId="970" xr:uid="{E22BCB61-DC26-4B28-AE0C-C9F6D6E7ED46}"/>
    <cellStyle name="Comma [0] 2 2 3 3 2" xfId="2330" xr:uid="{45F8A530-4152-4AFC-B614-F6C379909A35}"/>
    <cellStyle name="Comma [0] 2 2 3 3 2 2" xfId="5049" xr:uid="{2D036C16-6603-4637-8A3F-EA40390C4332}"/>
    <cellStyle name="Comma [0] 2 2 3 3 3" xfId="3689" xr:uid="{B6198FB0-0830-4460-AAF2-9A199DECE9DB}"/>
    <cellStyle name="Comma [0] 2 2 3 4" xfId="1651" xr:uid="{8A7D71F3-B8C3-42EF-A9F1-09FCC1CC327D}"/>
    <cellStyle name="Comma [0] 2 2 3 4 2" xfId="4370" xr:uid="{8E5AE4B5-2315-459B-A65D-5C14DB77B07C}"/>
    <cellStyle name="Comma [0] 2 2 3 5" xfId="3010" xr:uid="{3BAF163E-4E89-4661-8791-3299810BED7E}"/>
    <cellStyle name="Comma [0] 2 2 4" xfId="228" xr:uid="{00000000-0005-0000-0000-000063000000}"/>
    <cellStyle name="Comma [0] 2 2 4 2" xfId="974" xr:uid="{926A49AE-8840-4E3E-AFD4-B3BAD33BF3DC}"/>
    <cellStyle name="Comma [0] 2 2 4 2 2" xfId="2334" xr:uid="{09F7F4D7-8ED6-46C2-8EA6-D4769697147E}"/>
    <cellStyle name="Comma [0] 2 2 4 2 2 2" xfId="5053" xr:uid="{2F3CD0F2-4A57-4E97-8A9E-C4EE2F9BAEBB}"/>
    <cellStyle name="Comma [0] 2 2 4 2 3" xfId="3693" xr:uid="{F8895ECC-10E7-408C-BE86-7B6305D765DA}"/>
    <cellStyle name="Comma [0] 2 2 4 3" xfId="1655" xr:uid="{D34E05C2-4074-4112-9E13-6A5E5A07BE3A}"/>
    <cellStyle name="Comma [0] 2 2 4 3 2" xfId="4374" xr:uid="{0738D6B2-19A3-4783-AE17-C16D3EA75DE0}"/>
    <cellStyle name="Comma [0] 2 2 4 4" xfId="3014" xr:uid="{BC3070D5-A513-423B-ABCF-8F3448AA8860}"/>
    <cellStyle name="Comma [0] 2 2 5" xfId="966" xr:uid="{5506F2F8-1E32-4D0C-B790-22E66DE5FF10}"/>
    <cellStyle name="Comma [0] 2 2 5 2" xfId="2326" xr:uid="{B6E95E22-2967-4CA7-B7DB-F7260F108D30}"/>
    <cellStyle name="Comma [0] 2 2 5 2 2" xfId="5045" xr:uid="{3F6E373F-73EB-4819-AD77-EF09ABD5B7CF}"/>
    <cellStyle name="Comma [0] 2 2 5 3" xfId="3685" xr:uid="{2045DC06-3FC8-489E-9616-4BD989A053D3}"/>
    <cellStyle name="Comma [0] 2 2 6" xfId="1647" xr:uid="{BFBA632F-5F10-4A25-861A-190E6A79596D}"/>
    <cellStyle name="Comma [0] 2 2 6 2" xfId="4366" xr:uid="{94F54B39-9090-41BC-9B8B-340E8616B3A0}"/>
    <cellStyle name="Comma [0] 2 2 7" xfId="3006" xr:uid="{99B91CB6-5661-40E8-8ABE-DB8EB7AE1B4E}"/>
    <cellStyle name="Comma [0] 2 3" xfId="71" xr:uid="{00000000-0005-0000-0000-000064000000}"/>
    <cellStyle name="Comma [0] 2 3 2" xfId="82" xr:uid="{00000000-0005-0000-0000-000065000000}"/>
    <cellStyle name="Comma [0] 2 3 2 2" xfId="84" xr:uid="{00000000-0005-0000-0000-000066000000}"/>
    <cellStyle name="Comma [0] 2 3 2 2 2" xfId="831" xr:uid="{48E4D393-5F49-4A22-B576-FFF4B6645B5E}"/>
    <cellStyle name="Comma [0] 2 3 2 2 2 2" xfId="2191" xr:uid="{296F1C0A-1751-47D1-8CBE-0751DD8EF7D4}"/>
    <cellStyle name="Comma [0] 2 3 2 2 2 2 2" xfId="4910" xr:uid="{7EFF3471-7567-4D87-8BE2-87310C67B3EA}"/>
    <cellStyle name="Comma [0] 2 3 2 2 2 3" xfId="3550" xr:uid="{75AF8121-9971-4D80-993F-24E61185D827}"/>
    <cellStyle name="Comma [0] 2 3 2 2 3" xfId="1512" xr:uid="{0DD5B928-07AA-41B0-913F-94FAE9D8EAC7}"/>
    <cellStyle name="Comma [0] 2 3 2 2 3 2" xfId="4231" xr:uid="{9711ABFA-1440-4858-B209-FD77373A3A30}"/>
    <cellStyle name="Comma [0] 2 3 2 2 4" xfId="2871" xr:uid="{CC8B189F-B9BB-4BB7-B1B7-CAB25CD04E81}"/>
    <cellStyle name="Comma [0] 2 3 2 3" xfId="829" xr:uid="{EBB0F523-256B-4725-82BA-EAA1DA88E207}"/>
    <cellStyle name="Comma [0] 2 3 2 3 2" xfId="2189" xr:uid="{886F65EC-E090-4FBB-8FD1-A4755AC5FB59}"/>
    <cellStyle name="Comma [0] 2 3 2 3 2 2" xfId="4908" xr:uid="{29BE88C2-9A9D-4BD6-B11F-1D3F95D2CA80}"/>
    <cellStyle name="Comma [0] 2 3 2 3 3" xfId="3548" xr:uid="{EB25DA99-B94F-4326-B534-1E97B5E3454D}"/>
    <cellStyle name="Comma [0] 2 3 2 4" xfId="1510" xr:uid="{0B7C60CF-E492-4041-8D8A-E88C1D574C24}"/>
    <cellStyle name="Comma [0] 2 3 2 4 2" xfId="4229" xr:uid="{44DAE7D2-063E-4DEA-B11A-F252D21F015F}"/>
    <cellStyle name="Comma [0] 2 3 2 5" xfId="2869" xr:uid="{0B34ABD3-CDF8-48B6-B8E4-FA1D48C57F91}"/>
    <cellStyle name="Comma [0] 2 3 3" xfId="86" xr:uid="{00000000-0005-0000-0000-000067000000}"/>
    <cellStyle name="Comma [0] 2 3 3 2" xfId="833" xr:uid="{8395A2B8-F1B8-4512-933C-A43475CDC136}"/>
    <cellStyle name="Comma [0] 2 3 3 2 2" xfId="2193" xr:uid="{CAB02BE9-99F8-4E3E-A990-2D825E4C375E}"/>
    <cellStyle name="Comma [0] 2 3 3 2 2 2" xfId="4912" xr:uid="{5D3A6FEF-08D0-45DE-9398-49C89984F820}"/>
    <cellStyle name="Comma [0] 2 3 3 2 3" xfId="3552" xr:uid="{74E63349-B4FA-4974-8903-7100090BE7B7}"/>
    <cellStyle name="Comma [0] 2 3 3 3" xfId="1514" xr:uid="{811FC5BC-DA33-425D-8E81-9C96695C3547}"/>
    <cellStyle name="Comma [0] 2 3 3 3 2" xfId="4233" xr:uid="{46BABF24-5CA7-48B8-9A1C-23216042AEE5}"/>
    <cellStyle name="Comma [0] 2 3 3 4" xfId="2873" xr:uid="{0768B7F0-8F1C-4A8F-BB4E-6F60875BB182}"/>
    <cellStyle name="Comma [0] 2 3 4" xfId="818" xr:uid="{3A442ABE-D116-4574-8D91-2DB5BA1C2F99}"/>
    <cellStyle name="Comma [0] 2 3 4 2" xfId="2178" xr:uid="{0AEA1854-7A65-4D63-8FD0-6F9F8A41FFB5}"/>
    <cellStyle name="Comma [0] 2 3 4 2 2" xfId="4897" xr:uid="{5873EB8D-8EC7-4612-A39A-9E5FFCAC7D4E}"/>
    <cellStyle name="Comma [0] 2 3 4 3" xfId="3537" xr:uid="{56CE238C-1F3A-4C95-A6A5-463071824437}"/>
    <cellStyle name="Comma [0] 2 3 5" xfId="1499" xr:uid="{36C36235-0153-46CD-8FD4-C515455B9C13}"/>
    <cellStyle name="Comma [0] 2 3 5 2" xfId="4218" xr:uid="{A8A1E7D4-C0D4-49AE-B082-B67339DC597A}"/>
    <cellStyle name="Comma [0] 2 3 6" xfId="2858" xr:uid="{53BA1665-1CE8-4602-868B-3E4130575B45}"/>
    <cellStyle name="Comma [0] 2 4" xfId="63" xr:uid="{00000000-0005-0000-0000-000068000000}"/>
    <cellStyle name="Comma [0] 2 4 2" xfId="69" xr:uid="{00000000-0005-0000-0000-000069000000}"/>
    <cellStyle name="Comma [0] 2 4 2 2" xfId="816" xr:uid="{8F964BCC-D8E9-4BE4-94AC-778EA50313EC}"/>
    <cellStyle name="Comma [0] 2 4 2 2 2" xfId="2176" xr:uid="{98CC5B51-F712-43CA-9126-46AC951019F0}"/>
    <cellStyle name="Comma [0] 2 4 2 2 2 2" xfId="4895" xr:uid="{15A443F7-0D0B-4A26-B385-03ADD1A19A5A}"/>
    <cellStyle name="Comma [0] 2 4 2 2 3" xfId="3535" xr:uid="{B359CE1A-A08D-4906-8269-65EF544D7AA0}"/>
    <cellStyle name="Comma [0] 2 4 2 3" xfId="1497" xr:uid="{6C90F7E6-CF10-4790-937D-64812B64A3BB}"/>
    <cellStyle name="Comma [0] 2 4 2 3 2" xfId="4216" xr:uid="{1957C9A8-60F8-45C5-BE1F-4C22C4CAD344}"/>
    <cellStyle name="Comma [0] 2 4 2 4" xfId="2856" xr:uid="{95508018-D20B-4738-AEE8-E572FF6289E1}"/>
    <cellStyle name="Comma [0] 2 4 3" xfId="810" xr:uid="{7EDD174D-6077-42D3-B24C-1BD1C74CDB60}"/>
    <cellStyle name="Comma [0] 2 4 3 2" xfId="2170" xr:uid="{D274A17C-14A3-4BF9-9F5D-81DC92485E88}"/>
    <cellStyle name="Comma [0] 2 4 3 2 2" xfId="4889" xr:uid="{451CA659-2075-4376-BD0A-3CCF06688D6B}"/>
    <cellStyle name="Comma [0] 2 4 3 3" xfId="3529" xr:uid="{4EB3EEA2-4A97-47A2-BE97-DF8FDAD26CB3}"/>
    <cellStyle name="Comma [0] 2 4 4" xfId="1491" xr:uid="{3F5918A7-BCCD-4326-9DC3-E30AC71A03B2}"/>
    <cellStyle name="Comma [0] 2 4 4 2" xfId="4210" xr:uid="{AB73426B-A3FA-4581-AB69-A6A3FB46941F}"/>
    <cellStyle name="Comma [0] 2 4 5" xfId="2850" xr:uid="{9C06CE31-E40B-443C-980E-3306A83868BE}"/>
    <cellStyle name="Comma [0] 2 5" xfId="78" xr:uid="{00000000-0005-0000-0000-00006A000000}"/>
    <cellStyle name="Comma [0] 2 5 2" xfId="825" xr:uid="{CEEB1DE9-455B-4C67-A8DE-B2D33BA2D1BB}"/>
    <cellStyle name="Comma [0] 2 5 2 2" xfId="2185" xr:uid="{B3E876F9-E60E-4B91-BF1D-4D4FF836C190}"/>
    <cellStyle name="Comma [0] 2 5 2 2 2" xfId="4904" xr:uid="{265A9563-1132-4DAE-B2C1-6FB810202FF7}"/>
    <cellStyle name="Comma [0] 2 5 2 3" xfId="3544" xr:uid="{FB5C1077-32DB-40D8-9861-86AFB6A91036}"/>
    <cellStyle name="Comma [0] 2 5 3" xfId="1506" xr:uid="{4DE26CEC-9B8C-478C-B78D-19C4DA671EC6}"/>
    <cellStyle name="Comma [0] 2 5 3 2" xfId="4225" xr:uid="{36504731-38F8-43B4-987D-105E984B9A52}"/>
    <cellStyle name="Comma [0] 2 5 4" xfId="2865" xr:uid="{6CD7E2CA-5017-47AD-AB73-C049CD2BCA28}"/>
    <cellStyle name="Comma [0] 2 6" xfId="965" xr:uid="{0BB2D178-19DB-4762-BA58-627D48ADA24D}"/>
    <cellStyle name="Comma [0] 2 6 2" xfId="2325" xr:uid="{2041A458-B77D-4DBC-9980-EB9D6D3FE6E0}"/>
    <cellStyle name="Comma [0] 2 6 2 2" xfId="5044" xr:uid="{5FCEEB47-A7CB-425B-8253-677CD2AB4A4A}"/>
    <cellStyle name="Comma [0] 2 6 3" xfId="3684" xr:uid="{576A62D2-75D4-419E-A4C0-FD19A767F224}"/>
    <cellStyle name="Comma [0] 2 7" xfId="1646" xr:uid="{29B39761-4FFC-4142-B998-11B5AB5F091E}"/>
    <cellStyle name="Comma [0] 2 7 2" xfId="4365" xr:uid="{37B616E1-5271-4227-99D2-9CB32BE3EC7C}"/>
    <cellStyle name="Comma [0] 2 8" xfId="3005" xr:uid="{036FD3C2-6BDA-4197-A45A-B329C10C129F}"/>
    <cellStyle name="Comma [0] 20" xfId="53" xr:uid="{00000000-0005-0000-0000-00006B000000}"/>
    <cellStyle name="Comma [0] 20 2" xfId="142" xr:uid="{00000000-0005-0000-0000-00006C000000}"/>
    <cellStyle name="Comma [0] 20 2 2" xfId="144" xr:uid="{00000000-0005-0000-0000-00006D000000}"/>
    <cellStyle name="Comma [0] 20 2 2 2" xfId="146" xr:uid="{00000000-0005-0000-0000-00006E000000}"/>
    <cellStyle name="Comma [0] 20 2 2 2 2" xfId="892" xr:uid="{6FA8BEDB-1CE5-4F3A-B366-2754696470CB}"/>
    <cellStyle name="Comma [0] 20 2 2 2 2 2" xfId="2252" xr:uid="{31842E6F-F0CD-430A-8019-C1BFA0789258}"/>
    <cellStyle name="Comma [0] 20 2 2 2 2 2 2" xfId="4971" xr:uid="{E16B5B7F-C8A7-4842-A1EC-0074AFBF5AC3}"/>
    <cellStyle name="Comma [0] 20 2 2 2 2 3" xfId="3611" xr:uid="{C5864B92-1BFC-4E80-8E98-081186CCB145}"/>
    <cellStyle name="Comma [0] 20 2 2 2 3" xfId="1573" xr:uid="{1AD409AF-9122-48CE-95CC-FD88C2A1908D}"/>
    <cellStyle name="Comma [0] 20 2 2 2 3 2" xfId="4292" xr:uid="{76A7A91E-D6FE-4926-993C-DE47A29E4DF4}"/>
    <cellStyle name="Comma [0] 20 2 2 2 4" xfId="2932" xr:uid="{5EE7BDDB-C467-41D2-842A-B8FE11A76615}"/>
    <cellStyle name="Comma [0] 20 2 2 3" xfId="890" xr:uid="{940AB69A-20C9-413C-84CE-FC3CEB5E2AF5}"/>
    <cellStyle name="Comma [0] 20 2 2 3 2" xfId="2250" xr:uid="{39904223-A8AD-43D3-B8F5-0221953BC62F}"/>
    <cellStyle name="Comma [0] 20 2 2 3 2 2" xfId="4969" xr:uid="{EB8E6F9F-DF20-486E-940F-B7D8F69C719D}"/>
    <cellStyle name="Comma [0] 20 2 2 3 3" xfId="3609" xr:uid="{747E7E66-07AF-43A2-A970-C680A37D5068}"/>
    <cellStyle name="Comma [0] 20 2 2 4" xfId="1571" xr:uid="{953F17DE-EC6D-4947-8436-ED49E28BE9D3}"/>
    <cellStyle name="Comma [0] 20 2 2 4 2" xfId="4290" xr:uid="{EE37A19D-3C53-4C5C-B861-FD85555C4C6F}"/>
    <cellStyle name="Comma [0] 20 2 2 5" xfId="2930" xr:uid="{0731785E-74D0-4953-9470-94D82EE979E4}"/>
    <cellStyle name="Comma [0] 20 2 3" xfId="149" xr:uid="{00000000-0005-0000-0000-00006F000000}"/>
    <cellStyle name="Comma [0] 20 2 3 2" xfId="895" xr:uid="{DD21C1DC-A763-4FCD-B420-6F29665C2EF3}"/>
    <cellStyle name="Comma [0] 20 2 3 2 2" xfId="2255" xr:uid="{42BDA733-A70C-4B19-B08D-36C29C675142}"/>
    <cellStyle name="Comma [0] 20 2 3 2 2 2" xfId="4974" xr:uid="{5867D0BB-87C7-436E-86F3-9A3806B0CB13}"/>
    <cellStyle name="Comma [0] 20 2 3 2 3" xfId="3614" xr:uid="{E78C1EFB-FD26-4018-96E7-2B821C880F5F}"/>
    <cellStyle name="Comma [0] 20 2 3 3" xfId="1576" xr:uid="{C5CF6B6A-5FC4-443E-8E33-80F56EA288D7}"/>
    <cellStyle name="Comma [0] 20 2 3 3 2" xfId="4295" xr:uid="{074FF436-238E-4F3C-9350-470F241E8AF4}"/>
    <cellStyle name="Comma [0] 20 2 3 4" xfId="2935" xr:uid="{069DABD8-2B9D-4EE6-9B27-C1BB7E49D9C9}"/>
    <cellStyle name="Comma [0] 20 2 4" xfId="888" xr:uid="{16DA3497-BF38-4973-B611-35A0058435D6}"/>
    <cellStyle name="Comma [0] 20 2 4 2" xfId="2248" xr:uid="{469E22E4-44CF-4BB9-9906-D2BFFFECD70D}"/>
    <cellStyle name="Comma [0] 20 2 4 2 2" xfId="4967" xr:uid="{903C199A-74C8-465D-A297-69F7B3BB28AF}"/>
    <cellStyle name="Comma [0] 20 2 4 3" xfId="3607" xr:uid="{349D7CFC-3740-4E06-9996-29BE3C6A260C}"/>
    <cellStyle name="Comma [0] 20 2 5" xfId="1569" xr:uid="{4BBDDCD2-AC21-4CAC-99DE-BED885D7DEFB}"/>
    <cellStyle name="Comma [0] 20 2 5 2" xfId="4288" xr:uid="{62107D5F-CCAE-452B-95F8-8E93E5123275}"/>
    <cellStyle name="Comma [0] 20 2 6" xfId="2928" xr:uid="{6BE0D3CD-653D-4F4E-8638-DA4B1E2DC76E}"/>
    <cellStyle name="Comma [0] 20 3" xfId="151" xr:uid="{00000000-0005-0000-0000-000070000000}"/>
    <cellStyle name="Comma [0] 20 3 2" xfId="153" xr:uid="{00000000-0005-0000-0000-000071000000}"/>
    <cellStyle name="Comma [0] 20 3 2 2" xfId="899" xr:uid="{CB7C5739-7ACF-42A3-98F3-2B08FA2A010D}"/>
    <cellStyle name="Comma [0] 20 3 2 2 2" xfId="2259" xr:uid="{CACCDEEC-E0E7-4FD4-8EA3-54426CFF28FC}"/>
    <cellStyle name="Comma [0] 20 3 2 2 2 2" xfId="4978" xr:uid="{8A4FCB42-FDE4-47B5-8DC7-18007D08C0FD}"/>
    <cellStyle name="Comma [0] 20 3 2 2 3" xfId="3618" xr:uid="{F653582E-45E2-4CA9-AF99-692036777F1B}"/>
    <cellStyle name="Comma [0] 20 3 2 3" xfId="1580" xr:uid="{572A4387-2159-4F40-A145-5A7EDDEEA981}"/>
    <cellStyle name="Comma [0] 20 3 2 3 2" xfId="4299" xr:uid="{40494768-7D4E-4317-809A-EF697E4BF1B7}"/>
    <cellStyle name="Comma [0] 20 3 2 4" xfId="2939" xr:uid="{2200E6A6-57C9-4D8E-8C64-52A43A186C26}"/>
    <cellStyle name="Comma [0] 20 3 3" xfId="897" xr:uid="{46033B4E-FE92-43C6-8B80-B05123093BD1}"/>
    <cellStyle name="Comma [0] 20 3 3 2" xfId="2257" xr:uid="{E134A008-04DE-4FEF-9E09-6242869A4DCD}"/>
    <cellStyle name="Comma [0] 20 3 3 2 2" xfId="4976" xr:uid="{FA5374ED-947E-46E8-AED4-B6B74DDA2428}"/>
    <cellStyle name="Comma [0] 20 3 3 3" xfId="3616" xr:uid="{20C1C7F4-EBEA-4435-B4D4-6E4317E38B46}"/>
    <cellStyle name="Comma [0] 20 3 4" xfId="1578" xr:uid="{83F58D02-CBB0-45C3-8B86-4DC91103375D}"/>
    <cellStyle name="Comma [0] 20 3 4 2" xfId="4297" xr:uid="{843FA6F4-2F02-4DB1-B384-7668F0C0BA17}"/>
    <cellStyle name="Comma [0] 20 3 5" xfId="2937" xr:uid="{ECFB8E98-43A2-4914-9BAC-3B51C69F9D3B}"/>
    <cellStyle name="Comma [0] 20 4" xfId="155" xr:uid="{00000000-0005-0000-0000-000072000000}"/>
    <cellStyle name="Comma [0] 20 4 2" xfId="901" xr:uid="{C806EA1D-752D-4F35-9957-EB5012E0C602}"/>
    <cellStyle name="Comma [0] 20 4 2 2" xfId="2261" xr:uid="{009F1426-505D-46B1-A56C-1AB80CB5373C}"/>
    <cellStyle name="Comma [0] 20 4 2 2 2" xfId="4980" xr:uid="{1C04F380-2F87-4E8A-947C-02EA94B1C5B0}"/>
    <cellStyle name="Comma [0] 20 4 2 3" xfId="3620" xr:uid="{192A1A0E-5EFF-4A57-98EC-FD7CAA11CB94}"/>
    <cellStyle name="Comma [0] 20 4 3" xfId="1582" xr:uid="{50B349B2-DD88-4CB9-8C6F-5EFFF2A08CF5}"/>
    <cellStyle name="Comma [0] 20 4 3 2" xfId="4301" xr:uid="{02268427-A054-4DD7-92C9-8BA4A86E2990}"/>
    <cellStyle name="Comma [0] 20 4 4" xfId="2941" xr:uid="{4320CC79-26F9-4642-9399-0FF5A05A2BAF}"/>
    <cellStyle name="Comma [0] 20 5" xfId="801" xr:uid="{EF54F75A-12D0-4A8E-B49E-1C6F5F7C1FEF}"/>
    <cellStyle name="Comma [0] 20 5 2" xfId="2161" xr:uid="{509EA6E3-D04B-4657-93D3-C3CE8E1CA185}"/>
    <cellStyle name="Comma [0] 20 5 2 2" xfId="4880" xr:uid="{30F1319A-F5CB-4EE7-AE5C-16D2A41D2C1D}"/>
    <cellStyle name="Comma [0] 20 5 3" xfId="3520" xr:uid="{3726ED29-47C5-4F10-9E90-5AA6DA4B6E31}"/>
    <cellStyle name="Comma [0] 20 6" xfId="1482" xr:uid="{857CC64D-4883-4977-9264-9BCA6384DBF4}"/>
    <cellStyle name="Comma [0] 20 6 2" xfId="4201" xr:uid="{7618A21B-0861-44A7-8BCD-0005FB99CEB0}"/>
    <cellStyle name="Comma [0] 20 7" xfId="2841" xr:uid="{F32F6B2B-E480-4685-8553-7B10288F2D87}"/>
    <cellStyle name="Comma [0] 21" xfId="56" xr:uid="{00000000-0005-0000-0000-000073000000}"/>
    <cellStyle name="Comma [0] 21 2" xfId="127" xr:uid="{00000000-0005-0000-0000-000074000000}"/>
    <cellStyle name="Comma [0] 21 2 2" xfId="22" xr:uid="{00000000-0005-0000-0000-000075000000}"/>
    <cellStyle name="Comma [0] 21 2 2 2" xfId="157" xr:uid="{00000000-0005-0000-0000-000076000000}"/>
    <cellStyle name="Comma [0] 21 2 2 2 2" xfId="903" xr:uid="{E94E4710-0160-48A9-AB51-D4284DB19E1A}"/>
    <cellStyle name="Comma [0] 21 2 2 2 2 2" xfId="2263" xr:uid="{C04A873C-7C00-4BBC-9F68-7DED83E06532}"/>
    <cellStyle name="Comma [0] 21 2 2 2 2 2 2" xfId="4982" xr:uid="{9E26D4D3-8E0A-4AD0-913E-146BBA6085CD}"/>
    <cellStyle name="Comma [0] 21 2 2 2 2 3" xfId="3622" xr:uid="{13BF375A-D9FF-4A4C-ACF6-F345A0D135EF}"/>
    <cellStyle name="Comma [0] 21 2 2 2 3" xfId="1584" xr:uid="{4D063C29-9D30-4CF0-BA50-E80F60536EC0}"/>
    <cellStyle name="Comma [0] 21 2 2 2 3 2" xfId="4303" xr:uid="{0B5DE058-BFD3-458D-8C72-5663C6BD7D13}"/>
    <cellStyle name="Comma [0] 21 2 2 2 4" xfId="2943" xr:uid="{B4F6D5EE-82CD-49C7-98E1-60E32A49199D}"/>
    <cellStyle name="Comma [0] 21 2 2 3" xfId="770" xr:uid="{0E61952B-8B9B-4644-8070-AE822C320D0D}"/>
    <cellStyle name="Comma [0] 21 2 2 3 2" xfId="2130" xr:uid="{DFC00AD6-1C3F-4517-AE29-A629B53A8445}"/>
    <cellStyle name="Comma [0] 21 2 2 3 2 2" xfId="4849" xr:uid="{8DE424D5-D5C1-4182-8EC9-BC5BEC978493}"/>
    <cellStyle name="Comma [0] 21 2 2 3 3" xfId="3489" xr:uid="{C8035072-26C0-45FD-BB07-606D79FEC985}"/>
    <cellStyle name="Comma [0] 21 2 2 4" xfId="1451" xr:uid="{75D54B03-83B3-4DCF-9504-9F237C9F3956}"/>
    <cellStyle name="Comma [0] 21 2 2 4 2" xfId="4170" xr:uid="{3E300469-31BC-4735-899D-92DD9B3932C6}"/>
    <cellStyle name="Comma [0] 21 2 2 5" xfId="2810" xr:uid="{C58FD158-76DB-4118-9F53-9EBBC5E593D0}"/>
    <cellStyle name="Comma [0] 21 2 3" xfId="160" xr:uid="{00000000-0005-0000-0000-000077000000}"/>
    <cellStyle name="Comma [0] 21 2 3 2" xfId="906" xr:uid="{C209ADF6-083C-4A00-9EC8-1EE132536A46}"/>
    <cellStyle name="Comma [0] 21 2 3 2 2" xfId="2266" xr:uid="{D9E43483-B2A8-4011-BF4C-3FEFCDC1B22C}"/>
    <cellStyle name="Comma [0] 21 2 3 2 2 2" xfId="4985" xr:uid="{8DB4F55F-D156-4AB8-A56E-FD95E385E84E}"/>
    <cellStyle name="Comma [0] 21 2 3 2 3" xfId="3625" xr:uid="{8111B220-3143-47C9-B104-4770FBB8861B}"/>
    <cellStyle name="Comma [0] 21 2 3 3" xfId="1587" xr:uid="{82CF06B2-2993-41CC-A93B-D23FC799F3FE}"/>
    <cellStyle name="Comma [0] 21 2 3 3 2" xfId="4306" xr:uid="{783070C6-FCE8-42B9-A389-AD1E88E153AE}"/>
    <cellStyle name="Comma [0] 21 2 3 4" xfId="2946" xr:uid="{74DDC1BC-8CBE-4EC4-A78F-B3366C7CA8C7}"/>
    <cellStyle name="Comma [0] 21 2 4" xfId="873" xr:uid="{3E7A2A3A-ED58-4D42-B8E4-9E86DB7D86C6}"/>
    <cellStyle name="Comma [0] 21 2 4 2" xfId="2233" xr:uid="{6AC6F5FD-0C37-4198-9153-B87F5AD8285E}"/>
    <cellStyle name="Comma [0] 21 2 4 2 2" xfId="4952" xr:uid="{1316E93C-F09E-4198-9F38-A48A5454F12C}"/>
    <cellStyle name="Comma [0] 21 2 4 3" xfId="3592" xr:uid="{9C219791-1CD9-402C-9AB4-045638F53949}"/>
    <cellStyle name="Comma [0] 21 2 5" xfId="1554" xr:uid="{AE673326-21A6-4B9E-B629-65474B98E38B}"/>
    <cellStyle name="Comma [0] 21 2 5 2" xfId="4273" xr:uid="{5B7CFB44-B45F-4733-BE4D-DA0550E404B8}"/>
    <cellStyle name="Comma [0] 21 2 6" xfId="2913" xr:uid="{F3B540EE-7E31-44FF-85CC-899C62982100}"/>
    <cellStyle name="Comma [0] 21 3" xfId="131" xr:uid="{00000000-0005-0000-0000-000078000000}"/>
    <cellStyle name="Comma [0] 21 3 2" xfId="162" xr:uid="{00000000-0005-0000-0000-000079000000}"/>
    <cellStyle name="Comma [0] 21 3 2 2" xfId="908" xr:uid="{B2AA6679-E3F1-4D93-B55C-C369018B05FA}"/>
    <cellStyle name="Comma [0] 21 3 2 2 2" xfId="2268" xr:uid="{8548F822-C1F3-4909-8785-66DF105FAE39}"/>
    <cellStyle name="Comma [0] 21 3 2 2 2 2" xfId="4987" xr:uid="{1D91CCAA-2DCB-4E35-AA8F-EA9014B6781A}"/>
    <cellStyle name="Comma [0] 21 3 2 2 3" xfId="3627" xr:uid="{28D3A23C-B610-45AD-B424-D2F107C0C102}"/>
    <cellStyle name="Comma [0] 21 3 2 3" xfId="1589" xr:uid="{F8DAD872-A96A-4A66-A407-34635D9D5A80}"/>
    <cellStyle name="Comma [0] 21 3 2 3 2" xfId="4308" xr:uid="{89F032B2-12EF-4CA2-B9AD-B2154905BCCF}"/>
    <cellStyle name="Comma [0] 21 3 2 4" xfId="2948" xr:uid="{4E06EEEC-BEE5-447C-9BE2-DFFB4E5BC70C}"/>
    <cellStyle name="Comma [0] 21 3 3" xfId="877" xr:uid="{938EA985-46D2-4742-87EA-9DEDAE1A24BF}"/>
    <cellStyle name="Comma [0] 21 3 3 2" xfId="2237" xr:uid="{EB57DA98-C884-4022-952E-734B47F94406}"/>
    <cellStyle name="Comma [0] 21 3 3 2 2" xfId="4956" xr:uid="{55F9AB1D-04CB-4AE6-978A-FFC9C8FAEB04}"/>
    <cellStyle name="Comma [0] 21 3 3 3" xfId="3596" xr:uid="{374E95B2-44F7-435C-A6DA-2B074A6B4DB7}"/>
    <cellStyle name="Comma [0] 21 3 4" xfId="1558" xr:uid="{49F4A10D-F3D0-4F6E-8E59-9FD57B76D8AC}"/>
    <cellStyle name="Comma [0] 21 3 4 2" xfId="4277" xr:uid="{12F57895-B1E6-49D5-BA50-22DD06E56044}"/>
    <cellStyle name="Comma [0] 21 3 5" xfId="2917" xr:uid="{DBACD198-4A19-43BE-A927-A6C675A70D0C}"/>
    <cellStyle name="Comma [0] 21 4" xfId="164" xr:uid="{00000000-0005-0000-0000-00007A000000}"/>
    <cellStyle name="Comma [0] 21 4 2" xfId="910" xr:uid="{2F49448B-9525-4BF8-B050-93802DF736B4}"/>
    <cellStyle name="Comma [0] 21 4 2 2" xfId="2270" xr:uid="{0C3FC505-13D2-40E6-8DB8-8CB0AEE9E3B4}"/>
    <cellStyle name="Comma [0] 21 4 2 2 2" xfId="4989" xr:uid="{99046D67-6000-4009-9837-CD60D29C4FFC}"/>
    <cellStyle name="Comma [0] 21 4 2 3" xfId="3629" xr:uid="{BB519037-E7CA-429D-B0EE-5CBDDA9FDA85}"/>
    <cellStyle name="Comma [0] 21 4 3" xfId="1591" xr:uid="{79E03618-9A85-4D5A-B592-2DA53F482DC7}"/>
    <cellStyle name="Comma [0] 21 4 3 2" xfId="4310" xr:uid="{0AE9E484-8657-4562-82C4-ADD467E97B4A}"/>
    <cellStyle name="Comma [0] 21 4 4" xfId="2950" xr:uid="{E3065E64-8DF5-42A9-A28B-7DC4F800FE5C}"/>
    <cellStyle name="Comma [0] 21 5" xfId="804" xr:uid="{25289814-EE38-49ED-B7CA-FA33E318B954}"/>
    <cellStyle name="Comma [0] 21 5 2" xfId="2164" xr:uid="{A714EDDB-BE55-42D2-8849-A3DC79112F6E}"/>
    <cellStyle name="Comma [0] 21 5 2 2" xfId="4883" xr:uid="{1CF0B80D-0AB8-4E22-A19A-37E4B005E0FD}"/>
    <cellStyle name="Comma [0] 21 5 3" xfId="3523" xr:uid="{4D8DD64A-8560-42E6-A540-0D85D99E9AA2}"/>
    <cellStyle name="Comma [0] 21 6" xfId="1485" xr:uid="{570DFC8F-1588-4073-9B34-47EFB0003AFF}"/>
    <cellStyle name="Comma [0] 21 6 2" xfId="4204" xr:uid="{3FEFEC91-F486-4BE4-8BD2-630E9D6912ED}"/>
    <cellStyle name="Comma [0] 21 7" xfId="2844" xr:uid="{E991BB51-E129-4863-A6F1-C2A00876BFFE}"/>
    <cellStyle name="Comma [0] 22" xfId="134" xr:uid="{00000000-0005-0000-0000-00007B000000}"/>
    <cellStyle name="Comma [0] 22 2" xfId="137" xr:uid="{00000000-0005-0000-0000-00007C000000}"/>
    <cellStyle name="Comma [0] 22 2 2" xfId="166" xr:uid="{00000000-0005-0000-0000-00007D000000}"/>
    <cellStyle name="Comma [0] 22 2 2 2" xfId="912" xr:uid="{F955F041-D85B-4391-9EF2-96CC7A2F18DC}"/>
    <cellStyle name="Comma [0] 22 2 2 2 2" xfId="2272" xr:uid="{A3B5C870-B314-4433-A918-81268E041468}"/>
    <cellStyle name="Comma [0] 22 2 2 2 2 2" xfId="4991" xr:uid="{5198C077-38F9-41AB-8CB4-FCF745244E0C}"/>
    <cellStyle name="Comma [0] 22 2 2 2 3" xfId="3631" xr:uid="{9251F44C-36E9-4E5B-9D9B-82498A507179}"/>
    <cellStyle name="Comma [0] 22 2 2 3" xfId="1593" xr:uid="{C05795AA-EE62-40E8-BFC9-87908F5F5C55}"/>
    <cellStyle name="Comma [0] 22 2 2 3 2" xfId="4312" xr:uid="{B741EC57-5365-406F-B08C-E6647DD26805}"/>
    <cellStyle name="Comma [0] 22 2 2 4" xfId="2952" xr:uid="{465EDED9-ED67-4F41-B090-F874A1BF123C}"/>
    <cellStyle name="Comma [0] 22 2 3" xfId="883" xr:uid="{60003331-52F4-4412-9BD6-25A698F9AA9C}"/>
    <cellStyle name="Comma [0] 22 2 3 2" xfId="2243" xr:uid="{7E7ADCC8-D70B-4B11-BFF6-D7B6CFCF5043}"/>
    <cellStyle name="Comma [0] 22 2 3 2 2" xfId="4962" xr:uid="{25089EB2-FBD6-4287-8BC1-FF3FFB124F4E}"/>
    <cellStyle name="Comma [0] 22 2 3 3" xfId="3602" xr:uid="{24A7CA8D-065A-4EAB-B4D1-89601F5C1E42}"/>
    <cellStyle name="Comma [0] 22 2 4" xfId="1564" xr:uid="{81DF97D7-8D83-4B2F-8A0E-952B6E43E13B}"/>
    <cellStyle name="Comma [0] 22 2 4 2" xfId="4283" xr:uid="{6F3F0B91-4973-4F0D-8354-1858F2E72609}"/>
    <cellStyle name="Comma [0] 22 2 5" xfId="2923" xr:uid="{6094054A-4146-46A6-89B4-00BE97BAB743}"/>
    <cellStyle name="Comma [0] 22 3" xfId="171" xr:uid="{00000000-0005-0000-0000-00007E000000}"/>
    <cellStyle name="Comma [0] 22 3 2" xfId="917" xr:uid="{E0BB8DEE-D437-45A3-ACE3-90498E439C90}"/>
    <cellStyle name="Comma [0] 22 3 2 2" xfId="2277" xr:uid="{2F258A2F-A0C8-4DCA-A97B-457D5AC11356}"/>
    <cellStyle name="Comma [0] 22 3 2 2 2" xfId="4996" xr:uid="{7E6FCFC7-E6EE-49B2-9F08-683D7B59776A}"/>
    <cellStyle name="Comma [0] 22 3 2 3" xfId="3636" xr:uid="{368E7340-14A1-48B7-9B6C-A0558AB9D88D}"/>
    <cellStyle name="Comma [0] 22 3 3" xfId="1598" xr:uid="{23CD935F-86DA-4E4C-9573-C3102B64CB00}"/>
    <cellStyle name="Comma [0] 22 3 3 2" xfId="4317" xr:uid="{6A4F1755-93D0-42C6-9E54-6EA3A24F93F6}"/>
    <cellStyle name="Comma [0] 22 3 4" xfId="2957" xr:uid="{7373E9D6-61A4-439C-80E1-481D6D3C5CB6}"/>
    <cellStyle name="Comma [0] 22 4" xfId="880" xr:uid="{AD2DE8D1-297B-4D08-BF1D-A4B72471B9EC}"/>
    <cellStyle name="Comma [0] 22 4 2" xfId="2240" xr:uid="{E5674EF8-CD28-4092-9792-02672E07F8A2}"/>
    <cellStyle name="Comma [0] 22 4 2 2" xfId="4959" xr:uid="{67EA1A78-A749-4AF8-90D0-93E17951C626}"/>
    <cellStyle name="Comma [0] 22 4 3" xfId="3599" xr:uid="{09E08F4B-35C8-4077-8EBD-0F4AA2DF610A}"/>
    <cellStyle name="Comma [0] 22 5" xfId="1561" xr:uid="{56D2C45F-FBCA-4A67-BD31-EBD6BA297E13}"/>
    <cellStyle name="Comma [0] 22 5 2" xfId="4280" xr:uid="{AC315961-0349-43C5-9FFB-64E0A37C84C2}"/>
    <cellStyle name="Comma [0] 22 6" xfId="2920" xr:uid="{B51F2F00-4E76-4502-B0C9-D3F5692F3A36}"/>
    <cellStyle name="Comma [0] 23" xfId="140" xr:uid="{00000000-0005-0000-0000-00007F000000}"/>
    <cellStyle name="Comma [0] 23 2" xfId="886" xr:uid="{7F184B3D-B277-42DC-BC0B-329E30692FFE}"/>
    <cellStyle name="Comma [0] 23 2 2" xfId="2246" xr:uid="{60364324-8F61-4342-9073-63036EF8BB5A}"/>
    <cellStyle name="Comma [0] 23 2 2 2" xfId="4965" xr:uid="{6D2A7968-1954-4220-9586-714E47F6DA65}"/>
    <cellStyle name="Comma [0] 23 2 3" xfId="3605" xr:uid="{CBB9A0BE-C835-44AF-B170-253518EE9209}"/>
    <cellStyle name="Comma [0] 23 3" xfId="1567" xr:uid="{28441E0E-3ACC-4BE7-A2C1-9D533CC3B03E}"/>
    <cellStyle name="Comma [0] 23 3 2" xfId="4286" xr:uid="{9E7178FD-5ED7-437A-A21E-833100E0BF8B}"/>
    <cellStyle name="Comma [0] 23 4" xfId="2926" xr:uid="{6B191D70-5B82-4F3C-B0E0-2A6DBAB62A96}"/>
    <cellStyle name="Comma [0] 24" xfId="188" xr:uid="{00000000-0005-0000-0000-000080000000}"/>
    <cellStyle name="Comma [0] 24 2" xfId="192" xr:uid="{00000000-0005-0000-0000-000081000000}"/>
    <cellStyle name="Comma [0] 24 2 2" xfId="198" xr:uid="{00000000-0005-0000-0000-000082000000}"/>
    <cellStyle name="Comma [0] 24 2 2 2" xfId="944" xr:uid="{4EDD81E2-2D99-4078-BEC8-1910B6C26BE8}"/>
    <cellStyle name="Comma [0] 24 2 2 2 2" xfId="2304" xr:uid="{B3FA5AB8-5660-436D-81B2-2256A72EEBB9}"/>
    <cellStyle name="Comma [0] 24 2 2 2 2 2" xfId="5023" xr:uid="{8EF52964-3353-4738-8997-7DA35E9855CF}"/>
    <cellStyle name="Comma [0] 24 2 2 2 3" xfId="3663" xr:uid="{72736056-12B5-45C6-8375-FA5A35ECA33C}"/>
    <cellStyle name="Comma [0] 24 2 2 3" xfId="1625" xr:uid="{64653A1F-76F4-4926-81AE-B51C7D89B08A}"/>
    <cellStyle name="Comma [0] 24 2 2 3 2" xfId="4344" xr:uid="{F3BFD384-5E2C-4BC8-9540-79745F18EC1E}"/>
    <cellStyle name="Comma [0] 24 2 2 4" xfId="2984" xr:uid="{8B713F63-268C-48CD-94C3-42B9A24A1E5C}"/>
    <cellStyle name="Comma [0] 24 2 3" xfId="938" xr:uid="{13CF49AE-AF26-4DFE-BB5D-F8A6EF166A74}"/>
    <cellStyle name="Comma [0] 24 2 3 2" xfId="2298" xr:uid="{B1656833-973E-4A53-8EE3-F3F2CD80190B}"/>
    <cellStyle name="Comma [0] 24 2 3 2 2" xfId="5017" xr:uid="{F382B8B7-3E61-4B71-9AE5-24DB7706F015}"/>
    <cellStyle name="Comma [0] 24 2 3 3" xfId="3657" xr:uid="{5E6ED6D9-8F0E-438E-BB4D-0D371DD0FFED}"/>
    <cellStyle name="Comma [0] 24 2 4" xfId="1619" xr:uid="{8DAE1101-67DC-474A-9F6D-6018DBA25CB5}"/>
    <cellStyle name="Comma [0] 24 2 4 2" xfId="4338" xr:uid="{003916B3-882B-4093-A524-3591D8FD7D05}"/>
    <cellStyle name="Comma [0] 24 2 5" xfId="2978" xr:uid="{DFA5F572-A54B-4C68-A328-4B0394691C1F}"/>
    <cellStyle name="Comma [0] 24 3" xfId="207" xr:uid="{00000000-0005-0000-0000-000083000000}"/>
    <cellStyle name="Comma [0] 24 3 2" xfId="953" xr:uid="{0A26DDCD-F880-40C5-A5E8-5F75A4CCE1D7}"/>
    <cellStyle name="Comma [0] 24 3 2 2" xfId="2313" xr:uid="{19BB0474-0B1A-4417-8470-33077D78FFCF}"/>
    <cellStyle name="Comma [0] 24 3 2 2 2" xfId="5032" xr:uid="{578A48DD-FA7F-4C17-8E2C-38FD1B41A999}"/>
    <cellStyle name="Comma [0] 24 3 2 3" xfId="3672" xr:uid="{DD50270E-ACBA-4A31-92F1-030F1DF77D4C}"/>
    <cellStyle name="Comma [0] 24 3 3" xfId="1634" xr:uid="{485796DF-D139-4009-90F2-874327338934}"/>
    <cellStyle name="Comma [0] 24 3 3 2" xfId="4353" xr:uid="{9B2AFB63-9E46-4294-9AFE-DBB8695DBE2C}"/>
    <cellStyle name="Comma [0] 24 3 4" xfId="2993" xr:uid="{A8A67469-4829-494A-A6E4-8607910CB0A7}"/>
    <cellStyle name="Comma [0] 24 4" xfId="934" xr:uid="{90735D1B-AE45-451D-AC57-2C8FAED7ACF1}"/>
    <cellStyle name="Comma [0] 24 4 2" xfId="2294" xr:uid="{C75AF3B0-1BF1-47DB-A90E-89392C48833B}"/>
    <cellStyle name="Comma [0] 24 4 2 2" xfId="5013" xr:uid="{C5C3F1C5-798C-48FB-A9D6-D5573E5CD7E8}"/>
    <cellStyle name="Comma [0] 24 4 3" xfId="3653" xr:uid="{351F2C25-5237-4C94-B9C6-8C57931E4F69}"/>
    <cellStyle name="Comma [0] 24 5" xfId="1615" xr:uid="{419922F6-7F84-44A2-B639-7A965297D7EA}"/>
    <cellStyle name="Comma [0] 24 5 2" xfId="4334" xr:uid="{6BAAFD01-3120-44BB-9582-585B0ADB7113}"/>
    <cellStyle name="Comma [0] 24 6" xfId="2974" xr:uid="{11D7EDAC-8AF0-44E6-A630-7211EDF98160}"/>
    <cellStyle name="Comma [0] 25" xfId="229" xr:uid="{00000000-0005-0000-0000-000084000000}"/>
    <cellStyle name="Comma [0] 25 2" xfId="233" xr:uid="{00000000-0005-0000-0000-000085000000}"/>
    <cellStyle name="Comma [0] 25 2 2" xfId="225" xr:uid="{00000000-0005-0000-0000-000086000000}"/>
    <cellStyle name="Comma [0] 25 2 2 2" xfId="971" xr:uid="{E74735BC-0E96-4A7D-95FB-173CB38C2FCB}"/>
    <cellStyle name="Comma [0] 25 2 2 2 2" xfId="2331" xr:uid="{A491C35F-F74F-40C5-A478-00211A14CC9C}"/>
    <cellStyle name="Comma [0] 25 2 2 2 2 2" xfId="5050" xr:uid="{13D14177-A838-494C-A886-7CA5461F1838}"/>
    <cellStyle name="Comma [0] 25 2 2 2 3" xfId="3690" xr:uid="{71E29DA2-3209-4944-92F7-15349FD8979F}"/>
    <cellStyle name="Comma [0] 25 2 2 3" xfId="1652" xr:uid="{628D936B-8813-4988-9077-EBEBBAEEAE13}"/>
    <cellStyle name="Comma [0] 25 2 2 3 2" xfId="4371" xr:uid="{0681D3BE-4AD6-4896-822E-FF4CAF312AA3}"/>
    <cellStyle name="Comma [0] 25 2 2 4" xfId="3011" xr:uid="{7B37760B-E820-434F-80BF-8481A82E101A}"/>
    <cellStyle name="Comma [0] 25 2 3" xfId="979" xr:uid="{8F345DA8-9814-42E1-9E8D-669A349A2696}"/>
    <cellStyle name="Comma [0] 25 2 3 2" xfId="2339" xr:uid="{F27EFBA4-5863-45AA-8EAA-A27CDE3E7B2F}"/>
    <cellStyle name="Comma [0] 25 2 3 2 2" xfId="5058" xr:uid="{A3BD54C8-BA09-4453-8ACE-59EAD7B52C3F}"/>
    <cellStyle name="Comma [0] 25 2 3 3" xfId="3698" xr:uid="{EFAC3AA5-5E46-4A79-9A13-8FC476983C69}"/>
    <cellStyle name="Comma [0] 25 2 4" xfId="1660" xr:uid="{81484E04-229E-4DD1-AD8A-EAFECB7BE99F}"/>
    <cellStyle name="Comma [0] 25 2 4 2" xfId="4379" xr:uid="{1AB16404-E4DE-48B3-9D93-34CCE1CD788A}"/>
    <cellStyle name="Comma [0] 25 2 5" xfId="3019" xr:uid="{F8416E3B-B875-4DEB-9363-AD6CB84F9187}"/>
    <cellStyle name="Comma [0] 25 3" xfId="236" xr:uid="{00000000-0005-0000-0000-000087000000}"/>
    <cellStyle name="Comma [0] 25 3 2" xfId="982" xr:uid="{170EF560-F28A-441D-BAE5-39C9C49978E5}"/>
    <cellStyle name="Comma [0] 25 3 2 2" xfId="2342" xr:uid="{790FBCFE-3D73-4AD6-ADC2-08DB2F348FCD}"/>
    <cellStyle name="Comma [0] 25 3 2 2 2" xfId="5061" xr:uid="{19FEF97C-EF1B-48A4-A9E3-5FC982AE8BB4}"/>
    <cellStyle name="Comma [0] 25 3 2 3" xfId="3701" xr:uid="{0ED6045A-A6A9-40CC-9F58-1F205BC8EF14}"/>
    <cellStyle name="Comma [0] 25 3 3" xfId="1663" xr:uid="{F39EFBD3-751D-4D2D-B881-C88A601B48EC}"/>
    <cellStyle name="Comma [0] 25 3 3 2" xfId="4382" xr:uid="{D0A692A6-4A5B-4A92-9933-F27AEC5533F7}"/>
    <cellStyle name="Comma [0] 25 3 4" xfId="3022" xr:uid="{F105F8BA-C289-493F-B9CE-2437A88AC5A4}"/>
    <cellStyle name="Comma [0] 25 4" xfId="975" xr:uid="{436D12F7-2235-495B-A918-72E9E6627890}"/>
    <cellStyle name="Comma [0] 25 4 2" xfId="2335" xr:uid="{4F490738-A5E8-4625-BC83-13D9434BDF93}"/>
    <cellStyle name="Comma [0] 25 4 2 2" xfId="5054" xr:uid="{89E8A86D-31D7-4299-B03C-EC0515DAEE9A}"/>
    <cellStyle name="Comma [0] 25 4 3" xfId="3694" xr:uid="{D2157E4A-A305-4D9A-A157-6E8E8B464205}"/>
    <cellStyle name="Comma [0] 25 5" xfId="1656" xr:uid="{27126CF4-FABE-486C-9892-7EA53D71E00C}"/>
    <cellStyle name="Comma [0] 25 5 2" xfId="4375" xr:uid="{5738D9E3-D210-459D-A26F-B1D1ACA9B6B4}"/>
    <cellStyle name="Comma [0] 25 6" xfId="3015" xr:uid="{C2C2A55A-7407-4CEE-B8D2-7699BFD44E29}"/>
    <cellStyle name="Comma [0] 26" xfId="237" xr:uid="{00000000-0005-0000-0000-000088000000}"/>
    <cellStyle name="Comma [0] 26 2" xfId="240" xr:uid="{00000000-0005-0000-0000-000089000000}"/>
    <cellStyle name="Comma [0] 26 2 2" xfId="242" xr:uid="{00000000-0005-0000-0000-00008A000000}"/>
    <cellStyle name="Comma [0] 26 2 2 2" xfId="988" xr:uid="{BB73F710-B35A-40CB-80BC-0F1DB672364E}"/>
    <cellStyle name="Comma [0] 26 2 2 2 2" xfId="2348" xr:uid="{C1F3431B-D11D-43A2-94A1-B0B3B841F55D}"/>
    <cellStyle name="Comma [0] 26 2 2 2 2 2" xfId="5067" xr:uid="{3E86B2AC-E265-4306-BE2B-F5835E32779B}"/>
    <cellStyle name="Comma [0] 26 2 2 2 3" xfId="3707" xr:uid="{89555160-A744-40D1-9657-36FF26206A01}"/>
    <cellStyle name="Comma [0] 26 2 2 3" xfId="1669" xr:uid="{F84BAE8C-254E-47EB-8E52-5737BC3DE950}"/>
    <cellStyle name="Comma [0] 26 2 2 3 2" xfId="4388" xr:uid="{F2F46B97-3C3B-4841-8BA3-437D79C7A6F7}"/>
    <cellStyle name="Comma [0] 26 2 2 4" xfId="3028" xr:uid="{A6C6AB35-AF97-421C-B968-0853C4E5491C}"/>
    <cellStyle name="Comma [0] 26 2 3" xfId="986" xr:uid="{DCD761D7-40DE-4E39-8B20-CC50F1989218}"/>
    <cellStyle name="Comma [0] 26 2 3 2" xfId="2346" xr:uid="{BABF1567-E892-409F-93DC-27722184DB30}"/>
    <cellStyle name="Comma [0] 26 2 3 2 2" xfId="5065" xr:uid="{5708615A-19E3-4E39-BD19-2A97B12589FA}"/>
    <cellStyle name="Comma [0] 26 2 3 3" xfId="3705" xr:uid="{F54740D2-7D2B-479D-9161-5493084F8C04}"/>
    <cellStyle name="Comma [0] 26 2 4" xfId="1667" xr:uid="{617E4EAC-8C0A-4051-BFAD-6F72E77C7652}"/>
    <cellStyle name="Comma [0] 26 2 4 2" xfId="4386" xr:uid="{DF9D0CC0-B5D4-4C55-9288-9E41772AC30B}"/>
    <cellStyle name="Comma [0] 26 2 5" xfId="3026" xr:uid="{21E1CF4D-4CD9-4859-8D67-C9C0412DADA4}"/>
    <cellStyle name="Comma [0] 26 3" xfId="245" xr:uid="{00000000-0005-0000-0000-00008B000000}"/>
    <cellStyle name="Comma [0] 26 3 2" xfId="991" xr:uid="{ED959958-2B37-4566-A37F-D9AA4234CC52}"/>
    <cellStyle name="Comma [0] 26 3 2 2" xfId="2351" xr:uid="{998ECC59-46A3-4017-9449-86E922DF19F9}"/>
    <cellStyle name="Comma [0] 26 3 2 2 2" xfId="5070" xr:uid="{BB94D062-EFA3-4A88-B907-EED8C565C18C}"/>
    <cellStyle name="Comma [0] 26 3 2 3" xfId="3710" xr:uid="{02728032-10C7-4CBE-AFB4-20E436F1007E}"/>
    <cellStyle name="Comma [0] 26 3 3" xfId="1672" xr:uid="{E0FA1C9A-E065-4E43-A2AA-5DE092FD083C}"/>
    <cellStyle name="Comma [0] 26 3 3 2" xfId="4391" xr:uid="{507DA071-6D11-4C9E-8BC8-8ABA6422BA60}"/>
    <cellStyle name="Comma [0] 26 3 4" xfId="3031" xr:uid="{DFF44AFB-15C2-4C6A-B3C8-5D1BD6F41DDA}"/>
    <cellStyle name="Comma [0] 26 4" xfId="983" xr:uid="{0A71B4C6-98E0-4FE8-858D-C9034555B62D}"/>
    <cellStyle name="Comma [0] 26 4 2" xfId="2343" xr:uid="{BF65A2DB-4E7A-46D5-90D5-765F243051DF}"/>
    <cellStyle name="Comma [0] 26 4 2 2" xfId="5062" xr:uid="{0E852BE2-3CEE-4ED7-A298-5B368D7BD20E}"/>
    <cellStyle name="Comma [0] 26 4 3" xfId="3702" xr:uid="{19E994B9-A19E-4B06-B26B-ED74E961976F}"/>
    <cellStyle name="Comma [0] 26 5" xfId="1664" xr:uid="{AC716561-35FA-4F61-90FA-3C32985EBCDA}"/>
    <cellStyle name="Comma [0] 26 5 2" xfId="4383" xr:uid="{98AC2A14-30E5-4E94-A529-5BCA17414932}"/>
    <cellStyle name="Comma [0] 26 6" xfId="3023" xr:uid="{79579D65-CEB0-4E10-8129-737764A5E311}"/>
    <cellStyle name="Comma [0] 27" xfId="246" xr:uid="{00000000-0005-0000-0000-00008C000000}"/>
    <cellStyle name="Comma [0] 27 2" xfId="248" xr:uid="{00000000-0005-0000-0000-00008D000000}"/>
    <cellStyle name="Comma [0] 27 2 2" xfId="251" xr:uid="{00000000-0005-0000-0000-00008E000000}"/>
    <cellStyle name="Comma [0] 27 2 2 2" xfId="997" xr:uid="{EFB2A630-B73C-42DC-B5AF-4EDDD108FBEE}"/>
    <cellStyle name="Comma [0] 27 2 2 2 2" xfId="2357" xr:uid="{E92A8949-B0FA-43E4-9A22-CCCACE54E1AC}"/>
    <cellStyle name="Comma [0] 27 2 2 2 2 2" xfId="5076" xr:uid="{57BFEE8E-3100-4AB8-9BE7-E18875ABA729}"/>
    <cellStyle name="Comma [0] 27 2 2 2 3" xfId="3716" xr:uid="{B7846F02-0766-4EC4-AD62-5FB0C78001F7}"/>
    <cellStyle name="Comma [0] 27 2 2 3" xfId="1678" xr:uid="{4A99EFE0-EBEF-47EA-9C33-E799AE23D334}"/>
    <cellStyle name="Comma [0] 27 2 2 3 2" xfId="4397" xr:uid="{EFEE49FE-FFCE-4663-9F2D-0F45C7F0C33A}"/>
    <cellStyle name="Comma [0] 27 2 2 4" xfId="3037" xr:uid="{73915240-AEF6-484F-981E-E86769E83FC9}"/>
    <cellStyle name="Comma [0] 27 2 3" xfId="994" xr:uid="{B3F5DBDA-1749-4F6F-AF7B-59FE2BD7FF7B}"/>
    <cellStyle name="Comma [0] 27 2 3 2" xfId="2354" xr:uid="{3A94F784-C00B-4EFC-9AA2-CC68C3832AC3}"/>
    <cellStyle name="Comma [0] 27 2 3 2 2" xfId="5073" xr:uid="{F7B0FE79-931E-4D08-9F5A-F36156CAFC1D}"/>
    <cellStyle name="Comma [0] 27 2 3 3" xfId="3713" xr:uid="{E8738B43-611E-4289-BBB7-B0A9F7075DF6}"/>
    <cellStyle name="Comma [0] 27 2 4" xfId="1675" xr:uid="{009EB526-57AD-4E8A-92D9-11EEDBF53DE1}"/>
    <cellStyle name="Comma [0] 27 2 4 2" xfId="4394" xr:uid="{6E91391C-56A3-4999-9B25-C3B48BD5F586}"/>
    <cellStyle name="Comma [0] 27 2 5" xfId="3034" xr:uid="{53038B76-CD56-4BFF-BA33-A2F4A2B62A45}"/>
    <cellStyle name="Comma [0] 27 3" xfId="254" xr:uid="{00000000-0005-0000-0000-00008F000000}"/>
    <cellStyle name="Comma [0] 27 3 2" xfId="1000" xr:uid="{2CFFB051-BD4F-4511-B87F-6E864BB051C5}"/>
    <cellStyle name="Comma [0] 27 3 2 2" xfId="2360" xr:uid="{E7726ED5-D83A-4AFE-A9A9-0376FEB37E1E}"/>
    <cellStyle name="Comma [0] 27 3 2 2 2" xfId="5079" xr:uid="{921DF79F-81A1-495A-8D2D-3049274CF16B}"/>
    <cellStyle name="Comma [0] 27 3 2 3" xfId="3719" xr:uid="{1443060C-1C33-4F19-B3B1-54F6BA4EAFF4}"/>
    <cellStyle name="Comma [0] 27 3 3" xfId="1681" xr:uid="{4F3AC8E9-417A-4A83-BD55-76D082418E4A}"/>
    <cellStyle name="Comma [0] 27 3 3 2" xfId="4400" xr:uid="{A36E1DAF-C3C6-49FC-9E0D-600FCF63D816}"/>
    <cellStyle name="Comma [0] 27 3 4" xfId="3040" xr:uid="{51DA73D8-CC46-49FE-BD01-F8DAA2997DF4}"/>
    <cellStyle name="Comma [0] 27 4" xfId="992" xr:uid="{983BB426-A87A-45A2-A8E7-394AC9D102F3}"/>
    <cellStyle name="Comma [0] 27 4 2" xfId="2352" xr:uid="{505F62A0-D919-4962-9D74-5143149D5E15}"/>
    <cellStyle name="Comma [0] 27 4 2 2" xfId="5071" xr:uid="{B70705D8-4AE8-41EC-824D-85EEE88F2136}"/>
    <cellStyle name="Comma [0] 27 4 3" xfId="3711" xr:uid="{8600F780-1605-4C55-92A9-8A6BF0C1ABA5}"/>
    <cellStyle name="Comma [0] 27 5" xfId="1673" xr:uid="{87DD6DED-E01C-415B-B241-E476E3D27C48}"/>
    <cellStyle name="Comma [0] 27 5 2" xfId="4392" xr:uid="{30C2292F-8B11-4C77-825B-E3C3C1CE9835}"/>
    <cellStyle name="Comma [0] 27 6" xfId="3032" xr:uid="{E990A48C-6154-4B07-BB8C-16B389A0606D}"/>
    <cellStyle name="Comma [0] 28" xfId="23" xr:uid="{00000000-0005-0000-0000-000090000000}"/>
    <cellStyle name="Comma [0] 28 2" xfId="106" xr:uid="{00000000-0005-0000-0000-000091000000}"/>
    <cellStyle name="Comma [0] 28 2 2" xfId="853" xr:uid="{2C996FC4-24B7-499F-BA0B-3662D5CBFAEB}"/>
    <cellStyle name="Comma [0] 28 2 2 2" xfId="2213" xr:uid="{F74BD872-26B6-41F3-B5FE-CDA78096CC6C}"/>
    <cellStyle name="Comma [0] 28 2 2 2 2" xfId="4932" xr:uid="{7EBEDF84-979D-4069-86C6-41E52E23FD13}"/>
    <cellStyle name="Comma [0] 28 2 2 3" xfId="3572" xr:uid="{0A529639-FEF8-4B36-BBB7-BEA8BC94AABA}"/>
    <cellStyle name="Comma [0] 28 2 3" xfId="1534" xr:uid="{F6827BEA-B5E8-4325-BAF9-B0271ECBB373}"/>
    <cellStyle name="Comma [0] 28 2 3 2" xfId="4253" xr:uid="{8D4E112B-B5EE-487A-BDD3-B90E7869FC96}"/>
    <cellStyle name="Comma [0] 28 2 4" xfId="2893" xr:uid="{AAC311AD-F5E5-40C6-95CF-F4706F0605E1}"/>
    <cellStyle name="Comma [0] 28 3" xfId="771" xr:uid="{33F11D4C-7A1C-4953-A97E-0D88DA933238}"/>
    <cellStyle name="Comma [0] 28 3 2" xfId="2131" xr:uid="{B0460172-2D20-490A-A411-0D6AD3D83E74}"/>
    <cellStyle name="Comma [0] 28 3 2 2" xfId="4850" xr:uid="{9F099392-FFA5-4239-B392-99952633C25A}"/>
    <cellStyle name="Comma [0] 28 3 3" xfId="3490" xr:uid="{D113EB60-4020-481F-AD85-1E168B0574B6}"/>
    <cellStyle name="Comma [0] 28 4" xfId="1452" xr:uid="{235E8812-DED9-4D84-A191-3B7C6352A984}"/>
    <cellStyle name="Comma [0] 28 4 2" xfId="4171" xr:uid="{8D7800E1-1108-47AA-9FA5-418F96A34E5D}"/>
    <cellStyle name="Comma [0] 28 5" xfId="2811" xr:uid="{E834AEC5-0C6E-4558-A8C9-D9C943892858}"/>
    <cellStyle name="Comma [0] 29" xfId="35" xr:uid="{00000000-0005-0000-0000-000092000000}"/>
    <cellStyle name="Comma [0] 29 2" xfId="783" xr:uid="{1812F980-BFE1-448F-AF27-B4D047AD0A44}"/>
    <cellStyle name="Comma [0] 29 2 2" xfId="2143" xr:uid="{05F77162-1774-4E51-9B26-F94CED477594}"/>
    <cellStyle name="Comma [0] 29 2 2 2" xfId="4862" xr:uid="{7322A4DC-00DC-43D1-9DC1-513E70FEC098}"/>
    <cellStyle name="Comma [0] 29 2 3" xfId="3502" xr:uid="{D557D4A5-7FB1-4899-9D90-B7624CC8F783}"/>
    <cellStyle name="Comma [0] 29 3" xfId="1464" xr:uid="{F1AD8B07-191C-483A-BB41-92D6E9EA055D}"/>
    <cellStyle name="Comma [0] 29 3 2" xfId="4183" xr:uid="{0FF6CBA4-C0D6-402D-A5FA-212275312F9C}"/>
    <cellStyle name="Comma [0] 29 4" xfId="2823" xr:uid="{1A96EA5F-E0D1-413C-B852-EC40FC6F2C87}"/>
    <cellStyle name="Comma [0] 3" xfId="255" xr:uid="{00000000-0005-0000-0000-000093000000}"/>
    <cellStyle name="Comma [0] 3 2" xfId="256" xr:uid="{00000000-0005-0000-0000-000094000000}"/>
    <cellStyle name="Comma [0] 3 2 2" xfId="257" xr:uid="{00000000-0005-0000-0000-000095000000}"/>
    <cellStyle name="Comma [0] 3 2 2 2" xfId="258" xr:uid="{00000000-0005-0000-0000-000096000000}"/>
    <cellStyle name="Comma [0] 3 2 2 2 2" xfId="259" xr:uid="{00000000-0005-0000-0000-000097000000}"/>
    <cellStyle name="Comma [0] 3 2 2 2 2 2" xfId="1005" xr:uid="{7ACDE927-29D0-4183-BB8B-15C247CFC252}"/>
    <cellStyle name="Comma [0] 3 2 2 2 2 2 2" xfId="2365" xr:uid="{8C72F81E-3162-4F7D-AB56-797550D6A8C0}"/>
    <cellStyle name="Comma [0] 3 2 2 2 2 2 2 2" xfId="5084" xr:uid="{1C9DE13B-4DB7-4411-9887-8B9FD085DC40}"/>
    <cellStyle name="Comma [0] 3 2 2 2 2 2 3" xfId="3724" xr:uid="{8A120F52-E024-4ACF-B0B6-DE599D1D0D29}"/>
    <cellStyle name="Comma [0] 3 2 2 2 2 3" xfId="1686" xr:uid="{7F5E8D9B-4C09-4E90-861B-427D19B7515F}"/>
    <cellStyle name="Comma [0] 3 2 2 2 2 3 2" xfId="4405" xr:uid="{BA66B6B4-14FA-44B1-A619-24A4C28E269D}"/>
    <cellStyle name="Comma [0] 3 2 2 2 2 4" xfId="3045" xr:uid="{3A462799-574E-41F8-B232-2BA691746F96}"/>
    <cellStyle name="Comma [0] 3 2 2 2 3" xfId="1004" xr:uid="{A4195FBB-4E6C-4294-9258-62863B578868}"/>
    <cellStyle name="Comma [0] 3 2 2 2 3 2" xfId="2364" xr:uid="{B5660AC6-BF1E-4C79-AA4C-A7706BA874F0}"/>
    <cellStyle name="Comma [0] 3 2 2 2 3 2 2" xfId="5083" xr:uid="{C0BBA50E-DF19-441F-BA8E-7A670ED90293}"/>
    <cellStyle name="Comma [0] 3 2 2 2 3 3" xfId="3723" xr:uid="{BF8B9749-F95C-4E5C-ADD1-196601F85D4C}"/>
    <cellStyle name="Comma [0] 3 2 2 2 4" xfId="1685" xr:uid="{E08C697E-07E8-4E6F-9F70-5B1C75E8AA23}"/>
    <cellStyle name="Comma [0] 3 2 2 2 4 2" xfId="4404" xr:uid="{ED1ABDCB-6ABE-444B-92D3-7D8BFF51D378}"/>
    <cellStyle name="Comma [0] 3 2 2 2 5" xfId="3044" xr:uid="{52552F83-4FE3-4E2E-BDB1-B69EA8120B5B}"/>
    <cellStyle name="Comma [0] 3 2 2 3" xfId="260" xr:uid="{00000000-0005-0000-0000-000098000000}"/>
    <cellStyle name="Comma [0] 3 2 2 3 2" xfId="1006" xr:uid="{8F5AB4C7-A363-4D38-BC6D-42D1C3CA88A0}"/>
    <cellStyle name="Comma [0] 3 2 2 3 2 2" xfId="2366" xr:uid="{73E183BE-2FD0-4A3D-AE5E-2AA89D34D579}"/>
    <cellStyle name="Comma [0] 3 2 2 3 2 2 2" xfId="5085" xr:uid="{0ACD1A92-BD8C-41DD-9491-616F5E6319A3}"/>
    <cellStyle name="Comma [0] 3 2 2 3 2 3" xfId="3725" xr:uid="{CF4786F5-187C-472F-A293-FBA474BD740D}"/>
    <cellStyle name="Comma [0] 3 2 2 3 3" xfId="1687" xr:uid="{4305640E-79D9-46F4-9E0D-E8D8287C112C}"/>
    <cellStyle name="Comma [0] 3 2 2 3 3 2" xfId="4406" xr:uid="{7C3F1C3C-DA00-4E3E-8F1B-C0162C1F0497}"/>
    <cellStyle name="Comma [0] 3 2 2 3 4" xfId="3046" xr:uid="{AA8BF40E-9650-4FB1-9245-2C508FB96DC8}"/>
    <cellStyle name="Comma [0] 3 2 2 4" xfId="1003" xr:uid="{E885DE76-003E-4323-8E03-E4D0D2D60C10}"/>
    <cellStyle name="Comma [0] 3 2 2 4 2" xfId="2363" xr:uid="{17134726-2DE9-487A-80D1-773840974B24}"/>
    <cellStyle name="Comma [0] 3 2 2 4 2 2" xfId="5082" xr:uid="{3F0DE289-C7EF-4596-9FCF-778AD02302EF}"/>
    <cellStyle name="Comma [0] 3 2 2 4 3" xfId="3722" xr:uid="{9A08AB05-145F-40E7-88AC-7C4116724A47}"/>
    <cellStyle name="Comma [0] 3 2 2 5" xfId="1684" xr:uid="{0D566EA7-1B61-4ED4-AAF9-BEDEDB73456C}"/>
    <cellStyle name="Comma [0] 3 2 2 5 2" xfId="4403" xr:uid="{2AD64411-3B13-481D-96BF-7F8A84265BEE}"/>
    <cellStyle name="Comma [0] 3 2 2 6" xfId="3043" xr:uid="{F376A0C9-3257-4CE9-B85E-33F2D0796DF2}"/>
    <cellStyle name="Comma [0] 3 2 3" xfId="243" xr:uid="{00000000-0005-0000-0000-000099000000}"/>
    <cellStyle name="Comma [0] 3 2 3 2" xfId="261" xr:uid="{00000000-0005-0000-0000-00009A000000}"/>
    <cellStyle name="Comma [0] 3 2 3 2 2" xfId="1007" xr:uid="{28F91A1C-287F-429A-A729-63652A9A5E89}"/>
    <cellStyle name="Comma [0] 3 2 3 2 2 2" xfId="2367" xr:uid="{2FF826E4-6726-4C37-8562-FCADB7BC8E97}"/>
    <cellStyle name="Comma [0] 3 2 3 2 2 2 2" xfId="5086" xr:uid="{6DF8E605-7FC2-4A7B-B941-DBCEC94FD704}"/>
    <cellStyle name="Comma [0] 3 2 3 2 2 3" xfId="3726" xr:uid="{67EB27CA-189A-4644-95B8-E37FBE28E11B}"/>
    <cellStyle name="Comma [0] 3 2 3 2 3" xfId="1688" xr:uid="{739C7C8E-2B91-4289-987D-87C702D10ACF}"/>
    <cellStyle name="Comma [0] 3 2 3 2 3 2" xfId="4407" xr:uid="{B44759BC-B2C8-48E4-9C6F-46726FFAAB4D}"/>
    <cellStyle name="Comma [0] 3 2 3 2 4" xfId="3047" xr:uid="{9A5EE902-9DA5-481E-B8CF-CACBDB245251}"/>
    <cellStyle name="Comma [0] 3 2 3 3" xfId="989" xr:uid="{6F8273FF-90DF-4991-B80F-3699F255EF91}"/>
    <cellStyle name="Comma [0] 3 2 3 3 2" xfId="2349" xr:uid="{EBAC4664-52D8-4EC7-85C1-D4B61B47C273}"/>
    <cellStyle name="Comma [0] 3 2 3 3 2 2" xfId="5068" xr:uid="{E4A2DEC1-7488-4C5F-8DA2-5E5AD5015607}"/>
    <cellStyle name="Comma [0] 3 2 3 3 3" xfId="3708" xr:uid="{6F65EF2C-25E1-48EC-B00E-6ABBD0294019}"/>
    <cellStyle name="Comma [0] 3 2 3 4" xfId="1670" xr:uid="{A30242DE-F2DA-4875-8C84-7707A090E8C7}"/>
    <cellStyle name="Comma [0] 3 2 3 4 2" xfId="4389" xr:uid="{3D6C5B76-24E4-4EF8-8C51-05B5DE283202}"/>
    <cellStyle name="Comma [0] 3 2 3 5" xfId="3029" xr:uid="{BB162DD4-687F-4BF2-A481-3DB747BBD252}"/>
    <cellStyle name="Comma [0] 3 2 4" xfId="227" xr:uid="{00000000-0005-0000-0000-00009B000000}"/>
    <cellStyle name="Comma [0] 3 2 4 2" xfId="973" xr:uid="{BACD8B32-DFB1-4CD0-96E6-D4F8634F2A99}"/>
    <cellStyle name="Comma [0] 3 2 4 2 2" xfId="2333" xr:uid="{94987E51-607F-48A4-8F00-7C6D54E30899}"/>
    <cellStyle name="Comma [0] 3 2 4 2 2 2" xfId="5052" xr:uid="{A852719E-2523-4050-8E0C-D56DDA58EDF4}"/>
    <cellStyle name="Comma [0] 3 2 4 2 3" xfId="3692" xr:uid="{FE356890-AFE3-4D01-99EB-6D7C13E28993}"/>
    <cellStyle name="Comma [0] 3 2 4 3" xfId="1654" xr:uid="{3D0E601E-C7D9-4FF0-871C-15FB9F77C70C}"/>
    <cellStyle name="Comma [0] 3 2 4 3 2" xfId="4373" xr:uid="{C24DCCE8-19FE-4170-8A82-AF9ACBDE7AD9}"/>
    <cellStyle name="Comma [0] 3 2 4 4" xfId="3013" xr:uid="{6BF41526-EA71-407F-82FE-DC9CB6763A92}"/>
    <cellStyle name="Comma [0] 3 2 5" xfId="1002" xr:uid="{BF93E497-600A-4F69-AA3F-9B16F45F99DB}"/>
    <cellStyle name="Comma [0] 3 2 5 2" xfId="2362" xr:uid="{C2ACFA5F-6A4A-4351-9E61-A2CDB94465B3}"/>
    <cellStyle name="Comma [0] 3 2 5 2 2" xfId="5081" xr:uid="{99F3931C-16F3-45F2-BC65-A0E83B985EBC}"/>
    <cellStyle name="Comma [0] 3 2 5 3" xfId="3721" xr:uid="{21410F33-63DB-4E9D-A42C-A8A0C9C3A497}"/>
    <cellStyle name="Comma [0] 3 2 6" xfId="1683" xr:uid="{85E5CD9B-D9F4-4DAC-93A2-49E86CBEB4A2}"/>
    <cellStyle name="Comma [0] 3 2 6 2" xfId="4402" xr:uid="{D646945A-0724-4AD8-B634-E9B428B9108C}"/>
    <cellStyle name="Comma [0] 3 2 7" xfId="3042" xr:uid="{B5B00B75-0AB2-4F9D-96A4-7468BB5CF682}"/>
    <cellStyle name="Comma [0] 3 3" xfId="61" xr:uid="{00000000-0005-0000-0000-00009C000000}"/>
    <cellStyle name="Comma [0] 3 3 2" xfId="90" xr:uid="{00000000-0005-0000-0000-00009D000000}"/>
    <cellStyle name="Comma [0] 3 3 2 2" xfId="13" xr:uid="{00000000-0005-0000-0000-00009E000000}"/>
    <cellStyle name="Comma [0] 3 3 2 2 2" xfId="761" xr:uid="{6AADAE8C-7F7B-444F-8CA9-E747EEB4FEE3}"/>
    <cellStyle name="Comma [0] 3 3 2 2 2 2" xfId="2121" xr:uid="{130896CA-4401-4981-BFE5-0F5FCA920E25}"/>
    <cellStyle name="Comma [0] 3 3 2 2 2 2 2" xfId="4840" xr:uid="{5FB4DEDD-11D2-4C34-A96D-39AD0882AF0B}"/>
    <cellStyle name="Comma [0] 3 3 2 2 2 3" xfId="3480" xr:uid="{A8DC5682-D5F9-46D2-8CCC-E6862146D95B}"/>
    <cellStyle name="Comma [0] 3 3 2 2 3" xfId="1442" xr:uid="{E534422F-E5A9-4E54-A767-F5066980EC2D}"/>
    <cellStyle name="Comma [0] 3 3 2 2 3 2" xfId="4161" xr:uid="{C86DDC27-AC98-41DC-AF13-3B98170817CF}"/>
    <cellStyle name="Comma [0] 3 3 2 2 4" xfId="2801" xr:uid="{DE771893-2AF9-424D-AAE0-0DE90C4AAD03}"/>
    <cellStyle name="Comma [0] 3 3 2 3" xfId="837" xr:uid="{EC614319-20C7-4B59-A9EF-743A3D8BE162}"/>
    <cellStyle name="Comma [0] 3 3 2 3 2" xfId="2197" xr:uid="{B9937C57-E02B-4AA8-810A-C989CD014A46}"/>
    <cellStyle name="Comma [0] 3 3 2 3 2 2" xfId="4916" xr:uid="{DBACAE44-496B-4905-9591-70DF2F90CE9C}"/>
    <cellStyle name="Comma [0] 3 3 2 3 3" xfId="3556" xr:uid="{27CF0535-139C-43EE-B7C9-442ED5D51376}"/>
    <cellStyle name="Comma [0] 3 3 2 4" xfId="1518" xr:uid="{89F62565-EB6C-43C2-B36D-E6C2D275B7D3}"/>
    <cellStyle name="Comma [0] 3 3 2 4 2" xfId="4237" xr:uid="{84DD4FF0-A9E1-4EEF-90D6-0144028240B9}"/>
    <cellStyle name="Comma [0] 3 3 2 5" xfId="2877" xr:uid="{CA92F47F-1514-4E25-842C-72184AFF9DDF}"/>
    <cellStyle name="Comma [0] 3 3 3" xfId="262" xr:uid="{00000000-0005-0000-0000-00009F000000}"/>
    <cellStyle name="Comma [0] 3 3 3 2" xfId="1008" xr:uid="{2EBE9554-A447-4D78-9E10-C667ECFBB90A}"/>
    <cellStyle name="Comma [0] 3 3 3 2 2" xfId="2368" xr:uid="{21C56518-CD32-421F-93EE-B063A75ED6AF}"/>
    <cellStyle name="Comma [0] 3 3 3 2 2 2" xfId="5087" xr:uid="{2E51ED15-0B42-4D10-96E1-D7D955B85D6D}"/>
    <cellStyle name="Comma [0] 3 3 3 2 3" xfId="3727" xr:uid="{434DFFF9-3ADB-448B-A3EB-0E0A0FCABAEC}"/>
    <cellStyle name="Comma [0] 3 3 3 3" xfId="1689" xr:uid="{9CD5564D-467F-4CCB-A7DF-309A75ED95C4}"/>
    <cellStyle name="Comma [0] 3 3 3 3 2" xfId="4408" xr:uid="{916FDF8C-ACC0-487B-BAD3-F232FEAD5F3A}"/>
    <cellStyle name="Comma [0] 3 3 3 4" xfId="3048" xr:uid="{7A62E6DF-CA9B-44AA-8652-F867B5D9F4E5}"/>
    <cellStyle name="Comma [0] 3 3 4" xfId="808" xr:uid="{34CF04C0-06D5-4D4A-BCC6-F74A3EE54DC0}"/>
    <cellStyle name="Comma [0] 3 3 4 2" xfId="2168" xr:uid="{063B5F0B-C688-4A01-9F4D-30334D95DF3B}"/>
    <cellStyle name="Comma [0] 3 3 4 2 2" xfId="4887" xr:uid="{71226631-290B-45C2-B328-923833AFB334}"/>
    <cellStyle name="Comma [0] 3 3 4 3" xfId="3527" xr:uid="{E04CDADB-E21C-4BC1-A88A-786B3347A0E3}"/>
    <cellStyle name="Comma [0] 3 3 5" xfId="1489" xr:uid="{548495BB-9DFF-46B2-B83D-DE965D19C6D2}"/>
    <cellStyle name="Comma [0] 3 3 5 2" xfId="4208" xr:uid="{CA94A2E6-6251-40A9-9182-3D79EB76CB31}"/>
    <cellStyle name="Comma [0] 3 3 6" xfId="2848" xr:uid="{7AF755C9-E1C7-4E37-BA3E-E868CD50D91E}"/>
    <cellStyle name="Comma [0] 3 4" xfId="67" xr:uid="{00000000-0005-0000-0000-0000A0000000}"/>
    <cellStyle name="Comma [0] 3 4 2" xfId="263" xr:uid="{00000000-0005-0000-0000-0000A1000000}"/>
    <cellStyle name="Comma [0] 3 4 2 2" xfId="1009" xr:uid="{13AE3912-A8DE-4727-9433-EAA56B84C691}"/>
    <cellStyle name="Comma [0] 3 4 2 2 2" xfId="2369" xr:uid="{10555632-E8EC-483F-B7A7-D2E56A2E679A}"/>
    <cellStyle name="Comma [0] 3 4 2 2 2 2" xfId="5088" xr:uid="{A769EAB7-641E-4F2C-BD21-5AC6C8CA41FE}"/>
    <cellStyle name="Comma [0] 3 4 2 2 3" xfId="3728" xr:uid="{F7ADFD42-C3FF-4D25-A583-E7E4E1FF4001}"/>
    <cellStyle name="Comma [0] 3 4 2 3" xfId="1690" xr:uid="{5D846E18-8CF2-4C6F-92B1-4A030103F508}"/>
    <cellStyle name="Comma [0] 3 4 2 3 2" xfId="4409" xr:uid="{507CE60F-E7EC-43FA-AA06-9D289C472BA5}"/>
    <cellStyle name="Comma [0] 3 4 2 4" xfId="3049" xr:uid="{3782E67A-C72B-46E2-A683-48903ED4598D}"/>
    <cellStyle name="Comma [0] 3 4 3" xfId="814" xr:uid="{057DA170-F5BE-41AB-9990-9A0E6718418C}"/>
    <cellStyle name="Comma [0] 3 4 3 2" xfId="2174" xr:uid="{A5D4ECA9-F20D-462D-9206-4F1FE5EFFC49}"/>
    <cellStyle name="Comma [0] 3 4 3 2 2" xfId="4893" xr:uid="{61FB6610-4851-432B-81A1-568E5E53BDBC}"/>
    <cellStyle name="Comma [0] 3 4 3 3" xfId="3533" xr:uid="{CB0B27CA-317E-41B2-A6EE-0891B8C2D84E}"/>
    <cellStyle name="Comma [0] 3 4 4" xfId="1495" xr:uid="{04A384EC-BFC8-418C-8A02-E022C9A12492}"/>
    <cellStyle name="Comma [0] 3 4 4 2" xfId="4214" xr:uid="{5701B464-36E8-4772-A9B0-F5956F190A09}"/>
    <cellStyle name="Comma [0] 3 4 5" xfId="2854" xr:uid="{8035A92E-EC7B-4225-B514-737B4E112204}"/>
    <cellStyle name="Comma [0] 3 5" xfId="265" xr:uid="{00000000-0005-0000-0000-0000A2000000}"/>
    <cellStyle name="Comma [0] 3 5 2" xfId="1011" xr:uid="{5FD84473-F1D8-4644-B0F1-DED28AD4DAEB}"/>
    <cellStyle name="Comma [0] 3 5 2 2" xfId="2371" xr:uid="{2E4911E6-DB84-4D80-85EA-B89C81795101}"/>
    <cellStyle name="Comma [0] 3 5 2 2 2" xfId="5090" xr:uid="{5CAAC6BF-341E-41B7-BD89-E5D6B7C397B3}"/>
    <cellStyle name="Comma [0] 3 5 2 3" xfId="3730" xr:uid="{E81F1C7F-BD41-4723-9DA1-13201C66BCF1}"/>
    <cellStyle name="Comma [0] 3 5 3" xfId="1692" xr:uid="{4AF5EA40-05C8-4F79-9FB0-12E991F87F57}"/>
    <cellStyle name="Comma [0] 3 5 3 2" xfId="4411" xr:uid="{2FD9AAA7-58C2-49FB-9F4C-349EBC2F6CA8}"/>
    <cellStyle name="Comma [0] 3 5 4" xfId="3051" xr:uid="{90ADC8C8-ABF9-41D0-9EBF-348AEF1FB3E1}"/>
    <cellStyle name="Comma [0] 3 6" xfId="1001" xr:uid="{AE24C347-2600-46E1-8ECA-EB705847B5E2}"/>
    <cellStyle name="Comma [0] 3 6 2" xfId="2361" xr:uid="{BAEFAB6E-BF4C-4087-BDD8-99528104467E}"/>
    <cellStyle name="Comma [0] 3 6 2 2" xfId="5080" xr:uid="{44AB17B7-1691-4A09-8F24-5D7FFB2DB551}"/>
    <cellStyle name="Comma [0] 3 6 3" xfId="3720" xr:uid="{240C3563-654C-4EAA-B559-BC115D431563}"/>
    <cellStyle name="Comma [0] 3 7" xfId="1682" xr:uid="{700BFAC3-131C-45D6-BCBD-A126BD4B08FC}"/>
    <cellStyle name="Comma [0] 3 7 2" xfId="4401" xr:uid="{41B0E26B-F427-4533-86FF-E3C5576F2D90}"/>
    <cellStyle name="Comma [0] 3 8" xfId="3041" xr:uid="{0E45C13E-2B45-49DD-947C-483CFD153C5D}"/>
    <cellStyle name="Comma [0] 30" xfId="230" xr:uid="{00000000-0005-0000-0000-0000A3000000}"/>
    <cellStyle name="Comma [0] 30 2" xfId="234" xr:uid="{00000000-0005-0000-0000-0000A4000000}"/>
    <cellStyle name="Comma [0] 30 2 2" xfId="980" xr:uid="{8B3A0A04-1C92-4D0E-88EE-55A5D4075B30}"/>
    <cellStyle name="Comma [0] 30 2 2 2" xfId="2340" xr:uid="{BDCA8B92-677E-4A1C-BE7E-B26EAE374771}"/>
    <cellStyle name="Comma [0] 30 2 2 2 2" xfId="5059" xr:uid="{4AF249F9-3804-4AA9-A1F5-E4FF06058768}"/>
    <cellStyle name="Comma [0] 30 2 2 3" xfId="3699" xr:uid="{AC1F7E12-FAAF-4BEE-A61D-736DE3C6A191}"/>
    <cellStyle name="Comma [0] 30 2 3" xfId="1661" xr:uid="{C4FB6861-3FCD-42B1-82DC-31323E21DF54}"/>
    <cellStyle name="Comma [0] 30 2 3 2" xfId="4380" xr:uid="{66F046A8-C96B-4D14-9E74-434AB8B61367}"/>
    <cellStyle name="Comma [0] 30 2 4" xfId="3020" xr:uid="{E8DAFDD8-DE5F-467A-B19E-E32B6326413C}"/>
    <cellStyle name="Comma [0] 30 3" xfId="976" xr:uid="{3FF54737-FFF5-4B00-916B-9B08B44BEBA0}"/>
    <cellStyle name="Comma [0] 30 3 2" xfId="2336" xr:uid="{E4143CCB-659E-4645-BF3D-E3BF91744A75}"/>
    <cellStyle name="Comma [0] 30 3 2 2" xfId="5055" xr:uid="{7E231030-6815-4701-935E-5BDF3E14671C}"/>
    <cellStyle name="Comma [0] 30 3 3" xfId="3695" xr:uid="{5AE74616-A8E2-42EF-85E5-595F09A5FBFC}"/>
    <cellStyle name="Comma [0] 30 4" xfId="1657" xr:uid="{DB2EB7E8-5469-4F01-9B03-D684FAC687B6}"/>
    <cellStyle name="Comma [0] 30 4 2" xfId="4376" xr:uid="{391B6645-E68D-4CB5-94D4-8DAF71ACEB51}"/>
    <cellStyle name="Comma [0] 30 5" xfId="3016" xr:uid="{7499069E-7644-47C2-88BB-7F9E60E40CEE}"/>
    <cellStyle name="Comma [0] 31" xfId="238" xr:uid="{00000000-0005-0000-0000-0000A5000000}"/>
    <cellStyle name="Comma [0] 31 2" xfId="241" xr:uid="{00000000-0005-0000-0000-0000A6000000}"/>
    <cellStyle name="Comma [0] 31 2 2" xfId="987" xr:uid="{8D221463-9DD9-4877-B594-EC5EEBA3C116}"/>
    <cellStyle name="Comma [0] 31 2 2 2" xfId="2347" xr:uid="{42D7CF1F-79B9-4E37-8497-A125891AF4FF}"/>
    <cellStyle name="Comma [0] 31 2 2 2 2" xfId="5066" xr:uid="{DC1B9AF4-A149-4E76-80B3-BEF231E96AA3}"/>
    <cellStyle name="Comma [0] 31 2 2 3" xfId="3706" xr:uid="{E7FA3110-7316-4D8C-80EF-00C4FD19475D}"/>
    <cellStyle name="Comma [0] 31 2 3" xfId="1668" xr:uid="{7D94C3FD-2171-437D-A3D4-8103EC041714}"/>
    <cellStyle name="Comma [0] 31 2 3 2" xfId="4387" xr:uid="{B2114727-47AB-4AD0-A11D-BB6B4BAAB79B}"/>
    <cellStyle name="Comma [0] 31 2 4" xfId="3027" xr:uid="{28533468-F0A1-4D89-9DA1-D32768B39F9B}"/>
    <cellStyle name="Comma [0] 31 3" xfId="984" xr:uid="{0A3001DA-D924-4964-8D97-4AF4A6D9910D}"/>
    <cellStyle name="Comma [0] 31 3 2" xfId="2344" xr:uid="{3C4BF3C3-8B6D-4527-BB2A-D2DFFB19B0CE}"/>
    <cellStyle name="Comma [0] 31 3 2 2" xfId="5063" xr:uid="{99EEF668-CCF7-45E9-9E30-87A03F4B7599}"/>
    <cellStyle name="Comma [0] 31 3 3" xfId="3703" xr:uid="{5F5AB10C-10B6-45E6-A9D6-D568BBDA82C4}"/>
    <cellStyle name="Comma [0] 31 4" xfId="1665" xr:uid="{989AA037-F92A-4863-983C-AB23375C30E5}"/>
    <cellStyle name="Comma [0] 31 4 2" xfId="4384" xr:uid="{CF744658-8331-4060-9814-E2C274357F9A}"/>
    <cellStyle name="Comma [0] 31 5" xfId="3024" xr:uid="{5D498798-BA30-471B-A5FF-52551055CD01}"/>
    <cellStyle name="Comma [0] 32" xfId="247" xr:uid="{00000000-0005-0000-0000-0000A7000000}"/>
    <cellStyle name="Comma [0] 32 2" xfId="249" xr:uid="{00000000-0005-0000-0000-0000A8000000}"/>
    <cellStyle name="Comma [0] 32 2 2" xfId="995" xr:uid="{482F9DF8-9AA9-4C00-A810-A01F20230A4D}"/>
    <cellStyle name="Comma [0] 32 2 2 2" xfId="2355" xr:uid="{13FE341C-48CB-475E-BE30-6910866C3837}"/>
    <cellStyle name="Comma [0] 32 2 2 2 2" xfId="5074" xr:uid="{2416CF07-176C-4FB7-BD70-881D948BCABE}"/>
    <cellStyle name="Comma [0] 32 2 2 3" xfId="3714" xr:uid="{E3F060AA-4E2C-4426-BF52-39A5D453A4D8}"/>
    <cellStyle name="Comma [0] 32 2 3" xfId="1676" xr:uid="{988C215B-91A5-4A69-A727-15836D3D6C3F}"/>
    <cellStyle name="Comma [0] 32 2 3 2" xfId="4395" xr:uid="{41F9A135-1EA2-4542-872B-C5E25DECC11D}"/>
    <cellStyle name="Comma [0] 32 2 4" xfId="3035" xr:uid="{3D64A0A0-94DF-4872-BE24-8476F9A85847}"/>
    <cellStyle name="Comma [0] 32 3" xfId="993" xr:uid="{AFF769D2-2044-40C4-9B66-DACC6E267501}"/>
    <cellStyle name="Comma [0] 32 3 2" xfId="2353" xr:uid="{38342896-ABA4-4F0A-A79A-A7689C4D12ED}"/>
    <cellStyle name="Comma [0] 32 3 2 2" xfId="5072" xr:uid="{D8BDD630-C00B-4EAF-873F-01102CC12A48}"/>
    <cellStyle name="Comma [0] 32 3 3" xfId="3712" xr:uid="{1226839C-626E-4C81-A175-9B91F6F865C0}"/>
    <cellStyle name="Comma [0] 32 4" xfId="1674" xr:uid="{00D357E8-48E5-4798-A1A3-E0D128010F8F}"/>
    <cellStyle name="Comma [0] 32 4 2" xfId="4393" xr:uid="{E0957C3E-2240-48EC-B2E4-50382BD3F05D}"/>
    <cellStyle name="Comma [0] 32 5" xfId="3033" xr:uid="{99A1BBF0-02C1-4F1B-826A-9C2630DC84CA}"/>
    <cellStyle name="Comma [0] 33" xfId="24" xr:uid="{00000000-0005-0000-0000-0000A9000000}"/>
    <cellStyle name="Comma [0] 33 2" xfId="107" xr:uid="{00000000-0005-0000-0000-0000AA000000}"/>
    <cellStyle name="Comma [0] 33 2 2" xfId="854" xr:uid="{7AB71FA5-0679-4D9B-9DC1-3099364E6216}"/>
    <cellStyle name="Comma [0] 33 2 2 2" xfId="2214" xr:uid="{2AF4857C-2FAE-4876-8FED-FD9B7FEB3A5E}"/>
    <cellStyle name="Comma [0] 33 2 2 2 2" xfId="4933" xr:uid="{D55EF746-900E-4780-BF37-9B4450A12315}"/>
    <cellStyle name="Comma [0] 33 2 2 3" xfId="3573" xr:uid="{A79C48E1-98C1-4FE0-BFC9-EED37369263B}"/>
    <cellStyle name="Comma [0] 33 2 3" xfId="1535" xr:uid="{CBBA973A-1C00-4508-B416-1883E4AEB51D}"/>
    <cellStyle name="Comma [0] 33 2 3 2" xfId="4254" xr:uid="{02E7D396-6ECA-44BD-B188-36DBAEB8F00E}"/>
    <cellStyle name="Comma [0] 33 2 4" xfId="2894" xr:uid="{681226C8-AC0C-4713-8286-F5281566F01C}"/>
    <cellStyle name="Comma [0] 33 3" xfId="772" xr:uid="{006FF784-CBC9-4F2F-9356-2CD454FD6C24}"/>
    <cellStyle name="Comma [0] 33 3 2" xfId="2132" xr:uid="{1E2FFE26-C4F7-467E-8D64-F603F125C145}"/>
    <cellStyle name="Comma [0] 33 3 2 2" xfId="4851" xr:uid="{370B50F6-61D6-4D66-8382-01787044A1EC}"/>
    <cellStyle name="Comma [0] 33 3 3" xfId="3491" xr:uid="{FAB99CAC-F57A-4146-A5CE-B2FD00E4A850}"/>
    <cellStyle name="Comma [0] 33 4" xfId="1453" xr:uid="{234A3EAA-8FE0-4226-9A11-BF11FAF01213}"/>
    <cellStyle name="Comma [0] 33 4 2" xfId="4172" xr:uid="{D5A71C2A-A71A-4833-9E6B-0DEE592645BC}"/>
    <cellStyle name="Comma [0] 33 5" xfId="2812" xr:uid="{6496BFE1-5897-4E41-900D-BC16D0FB5422}"/>
    <cellStyle name="Comma [0] 34" xfId="36" xr:uid="{00000000-0005-0000-0000-0000AB000000}"/>
    <cellStyle name="Comma [0] 34 2" xfId="267" xr:uid="{00000000-0005-0000-0000-0000AC000000}"/>
    <cellStyle name="Comma [0] 34 2 2" xfId="1013" xr:uid="{7875D698-D748-41A9-9EEA-309047672CE7}"/>
    <cellStyle name="Comma [0] 34 2 2 2" xfId="2373" xr:uid="{EA98023C-83D4-45C7-8442-7FDD7EC0A6C6}"/>
    <cellStyle name="Comma [0] 34 2 2 2 2" xfId="5092" xr:uid="{1402D09D-732D-4999-B494-23E696263EEC}"/>
    <cellStyle name="Comma [0] 34 2 2 3" xfId="3732" xr:uid="{B1630F13-A366-4EBD-ABDE-A295389220B9}"/>
    <cellStyle name="Comma [0] 34 2 3" xfId="1694" xr:uid="{EE88EFA4-E291-4EDC-8D0D-5A21453F9780}"/>
    <cellStyle name="Comma [0] 34 2 3 2" xfId="4413" xr:uid="{F971A67C-CB86-4D13-AE58-C05C4C8A6BC7}"/>
    <cellStyle name="Comma [0] 34 2 4" xfId="3053" xr:uid="{73CBED08-13BC-47FF-93C3-83AB9512B7F2}"/>
    <cellStyle name="Comma [0] 34 3" xfId="784" xr:uid="{9C1F9A36-0EA3-4831-97EC-A57E1D38636A}"/>
    <cellStyle name="Comma [0] 34 3 2" xfId="2144" xr:uid="{2B75E68E-A849-4A68-8B94-812F94340AD9}"/>
    <cellStyle name="Comma [0] 34 3 2 2" xfId="4863" xr:uid="{CF9055C7-6182-4ECF-ABED-114406A6ED91}"/>
    <cellStyle name="Comma [0] 34 3 3" xfId="3503" xr:uid="{12CAFDE1-3F16-4F8A-B781-B6B8FDFB4807}"/>
    <cellStyle name="Comma [0] 34 4" xfId="1465" xr:uid="{342A641C-212A-4713-80C0-4ABC0FA7D7F6}"/>
    <cellStyle name="Comma [0] 34 4 2" xfId="4184" xr:uid="{922C0AA9-54E3-463C-ADFA-ACBD520416D8}"/>
    <cellStyle name="Comma [0] 34 5" xfId="2824" xr:uid="{096F5F12-FDB8-436B-BBE3-014303621DD6}"/>
    <cellStyle name="Comma [0] 35" xfId="44" xr:uid="{00000000-0005-0000-0000-0000AD000000}"/>
    <cellStyle name="Comma [0] 35 2" xfId="19" xr:uid="{00000000-0005-0000-0000-0000AE000000}"/>
    <cellStyle name="Comma [0] 35 2 2" xfId="767" xr:uid="{586CE7A5-D674-4902-A7ED-0E4FD135C9B5}"/>
    <cellStyle name="Comma [0] 35 2 2 2" xfId="2127" xr:uid="{063CD615-2D28-4B66-9D6A-B5E4252A98AF}"/>
    <cellStyle name="Comma [0] 35 2 2 2 2" xfId="4846" xr:uid="{B6704C69-7D67-410F-8965-BBE96F89A6B6}"/>
    <cellStyle name="Comma [0] 35 2 2 3" xfId="3486" xr:uid="{9649C277-CC48-4E87-B8F4-ADD4CEF73752}"/>
    <cellStyle name="Comma [0] 35 2 3" xfId="1448" xr:uid="{A64E5152-92BD-47F0-AFB5-EDC1B3E8403C}"/>
    <cellStyle name="Comma [0] 35 2 3 2" xfId="4167" xr:uid="{3A514A39-CCC9-47AE-8BD7-C6F5DCA67B2B}"/>
    <cellStyle name="Comma [0] 35 2 4" xfId="2807" xr:uid="{3BBAD514-3D75-49BA-A672-D52B53CD564D}"/>
    <cellStyle name="Comma [0] 35 3" xfId="792" xr:uid="{7E456111-F2C1-47B8-BAFA-92B2C0B83261}"/>
    <cellStyle name="Comma [0] 35 3 2" xfId="2152" xr:uid="{1C0C56B7-765D-48A8-8B1A-703B98B48F96}"/>
    <cellStyle name="Comma [0] 35 3 2 2" xfId="4871" xr:uid="{99C914E3-703F-4B37-BDE3-5568CF5F3E1F}"/>
    <cellStyle name="Comma [0] 35 3 3" xfId="3511" xr:uid="{57F80E42-FDB8-4EB2-AA04-98F311A7C978}"/>
    <cellStyle name="Comma [0] 35 4" xfId="1473" xr:uid="{17DC1316-CD24-4B39-8FD6-15D6C522EF49}"/>
    <cellStyle name="Comma [0] 35 4 2" xfId="4192" xr:uid="{E5D88422-26D5-4A09-9FF6-D8FEC56B387E}"/>
    <cellStyle name="Comma [0] 35 5" xfId="2832" xr:uid="{0C2A625F-0E1B-4B18-8F9F-F036DBB00C3E}"/>
    <cellStyle name="Comma [0] 36" xfId="49" xr:uid="{00000000-0005-0000-0000-0000AF000000}"/>
    <cellStyle name="Comma [0] 36 2" xfId="268" xr:uid="{00000000-0005-0000-0000-0000B0000000}"/>
    <cellStyle name="Comma [0] 36 2 2" xfId="1014" xr:uid="{D0A2D6CB-40E0-42FB-AE4D-B1BD15EF741E}"/>
    <cellStyle name="Comma [0] 36 2 2 2" xfId="2374" xr:uid="{50E8822C-32A6-49A6-B010-8F2DA2C67EFE}"/>
    <cellStyle name="Comma [0] 36 2 2 2 2" xfId="5093" xr:uid="{26ED7A07-A607-46B2-B29A-0C037169797D}"/>
    <cellStyle name="Comma [0] 36 2 2 3" xfId="3733" xr:uid="{DA50DF72-D2F5-4D9C-BF5D-9F9A2BD1B335}"/>
    <cellStyle name="Comma [0] 36 2 3" xfId="1695" xr:uid="{8AE287C2-5FF6-45AC-8D3D-24CF3581C1B2}"/>
    <cellStyle name="Comma [0] 36 2 3 2" xfId="4414" xr:uid="{2C19443F-0A5D-441E-A3C4-B6F6E42C50E6}"/>
    <cellStyle name="Comma [0] 36 2 4" xfId="3054" xr:uid="{40157915-B972-47B4-BE75-A9F64023E77E}"/>
    <cellStyle name="Comma [0] 36 3" xfId="797" xr:uid="{BE51AEED-66F7-4292-8C2C-C086E9BA0DD7}"/>
    <cellStyle name="Comma [0] 36 3 2" xfId="2157" xr:uid="{EDC61887-72E1-4696-A875-05B3C53EBBD2}"/>
    <cellStyle name="Comma [0] 36 3 2 2" xfId="4876" xr:uid="{04E01914-F31A-4F43-B465-23580BECD37B}"/>
    <cellStyle name="Comma [0] 36 3 3" xfId="3516" xr:uid="{7C8687D1-D93F-4CF9-8F31-8F1BA0871E9C}"/>
    <cellStyle name="Comma [0] 36 4" xfId="1478" xr:uid="{B4AC1ACD-5EFE-4B0A-AC78-8D475BC10CE6}"/>
    <cellStyle name="Comma [0] 36 4 2" xfId="4197" xr:uid="{53A5536E-D8D1-4BD8-BE34-BBE130A63486}"/>
    <cellStyle name="Comma [0] 36 5" xfId="2837" xr:uid="{F265D415-1057-4377-9E8E-DECB2E26B8C8}"/>
    <cellStyle name="Comma [0] 37" xfId="32" xr:uid="{00000000-0005-0000-0000-0000B1000000}"/>
    <cellStyle name="Comma [0] 37 2" xfId="270" xr:uid="{00000000-0005-0000-0000-0000B2000000}"/>
    <cellStyle name="Comma [0] 37 2 2" xfId="1016" xr:uid="{E7182CA5-2B38-406A-BAA1-46D9B33B94FA}"/>
    <cellStyle name="Comma [0] 37 2 2 2" xfId="2376" xr:uid="{DE18FF97-B9D2-4E93-A39F-6B7096304ED2}"/>
    <cellStyle name="Comma [0] 37 2 2 2 2" xfId="5095" xr:uid="{15457C40-0EE5-4CC0-8B25-3FFF0C0D8626}"/>
    <cellStyle name="Comma [0] 37 2 2 3" xfId="3735" xr:uid="{48FCEE24-6FE5-45E3-854B-54BE320DAA89}"/>
    <cellStyle name="Comma [0] 37 2 3" xfId="1697" xr:uid="{EC1B09B6-EEF5-4C84-9213-886D54101286}"/>
    <cellStyle name="Comma [0] 37 2 3 2" xfId="4416" xr:uid="{DE812389-DF93-4723-8542-1ABAD6635C95}"/>
    <cellStyle name="Comma [0] 37 2 4" xfId="3056" xr:uid="{38FCE610-5FCE-4DC2-95D4-828CCD23EBCA}"/>
    <cellStyle name="Comma [0] 37 3" xfId="780" xr:uid="{F8467D89-B532-477C-80D1-C97B4EB240B6}"/>
    <cellStyle name="Comma [0] 37 3 2" xfId="2140" xr:uid="{AD26B8EF-6D0B-4E1D-B9F0-377227B23CD7}"/>
    <cellStyle name="Comma [0] 37 3 2 2" xfId="4859" xr:uid="{AFBFF8F5-71C6-493F-980A-4381E530F40D}"/>
    <cellStyle name="Comma [0] 37 3 3" xfId="3499" xr:uid="{FDF8600E-D2FD-4C84-BFE2-AC5DE41C872B}"/>
    <cellStyle name="Comma [0] 37 4" xfId="1461" xr:uid="{945A41B9-2B46-4392-8B85-51F0ED5DB220}"/>
    <cellStyle name="Comma [0] 37 4 2" xfId="4180" xr:uid="{760B968D-0ABD-482F-BFC2-7BBB4FC2CF23}"/>
    <cellStyle name="Comma [0] 37 5" xfId="2820" xr:uid="{6624C9A0-809F-456F-9C1A-A022E52B836A}"/>
    <cellStyle name="Comma [0] 38" xfId="38" xr:uid="{00000000-0005-0000-0000-0000B3000000}"/>
    <cellStyle name="Comma [0] 38 2" xfId="271" xr:uid="{00000000-0005-0000-0000-0000B4000000}"/>
    <cellStyle name="Comma [0] 38 2 2" xfId="1017" xr:uid="{A0A52BAD-0D3C-48B9-AEA1-94C81686D523}"/>
    <cellStyle name="Comma [0] 38 2 2 2" xfId="2377" xr:uid="{4E5204C5-A410-4E5E-9516-A0B8AFB913CC}"/>
    <cellStyle name="Comma [0] 38 2 2 2 2" xfId="5096" xr:uid="{ACF305D3-5BC1-4863-9FEA-7CCEE3CB57F7}"/>
    <cellStyle name="Comma [0] 38 2 2 3" xfId="3736" xr:uid="{49FD9619-847B-4C1C-BD5C-A123036CC9E8}"/>
    <cellStyle name="Comma [0] 38 2 3" xfId="1698" xr:uid="{F83194F1-3C9D-4DA2-9A92-78A66C33E682}"/>
    <cellStyle name="Comma [0] 38 2 3 2" xfId="4417" xr:uid="{B004F86C-7B11-4686-B017-CE4C77483329}"/>
    <cellStyle name="Comma [0] 38 2 4" xfId="3057" xr:uid="{6A64FF3C-83BB-4E65-A8F9-4201480CE3F0}"/>
    <cellStyle name="Comma [0] 38 3" xfId="786" xr:uid="{405AB475-FDC5-4F7E-96BD-6273B7CA9C1E}"/>
    <cellStyle name="Comma [0] 38 3 2" xfId="2146" xr:uid="{73A8F965-D120-4E64-B2E3-F263A250AF3C}"/>
    <cellStyle name="Comma [0] 38 3 2 2" xfId="4865" xr:uid="{F73D7543-7D8A-49CD-B4F2-C2E6438703D7}"/>
    <cellStyle name="Comma [0] 38 3 3" xfId="3505" xr:uid="{F6858E0D-D15B-488D-B068-118A5B04F443}"/>
    <cellStyle name="Comma [0] 38 4" xfId="1467" xr:uid="{DA011135-9D2F-4B9A-8A01-EDDE9556DF0E}"/>
    <cellStyle name="Comma [0] 38 4 2" xfId="4186" xr:uid="{F86FDF09-6246-4E29-9F1A-A469160E0156}"/>
    <cellStyle name="Comma [0] 38 5" xfId="2826" xr:uid="{33BE8A95-FC31-4499-8073-069500A785ED}"/>
    <cellStyle name="Comma [0] 39" xfId="275" xr:uid="{00000000-0005-0000-0000-0000B5000000}"/>
    <cellStyle name="Comma [0] 39 2" xfId="279" xr:uid="{00000000-0005-0000-0000-0000B6000000}"/>
    <cellStyle name="Comma [0] 39 2 2" xfId="1025" xr:uid="{FA538069-E876-466E-9A5B-504D26B88F7B}"/>
    <cellStyle name="Comma [0] 39 2 2 2" xfId="2385" xr:uid="{5478D9AB-A528-4EE7-ADE1-18A993B9DA45}"/>
    <cellStyle name="Comma [0] 39 2 2 2 2" xfId="5104" xr:uid="{BB79C6D7-68F3-4CD4-B183-BE460F6E79AE}"/>
    <cellStyle name="Comma [0] 39 2 2 3" xfId="3744" xr:uid="{C0CF4DE0-32DB-4751-A419-848994ECDC7C}"/>
    <cellStyle name="Comma [0] 39 2 3" xfId="1706" xr:uid="{FE65359D-5D5A-4BAB-B23F-CD47D9BEE897}"/>
    <cellStyle name="Comma [0] 39 2 3 2" xfId="4425" xr:uid="{A7772882-56DB-4D0F-AFE5-B0DC68BA49AD}"/>
    <cellStyle name="Comma [0] 39 2 4" xfId="3065" xr:uid="{55C7384A-DB55-46F1-89AC-4C0816C742A4}"/>
    <cellStyle name="Comma [0] 39 3" xfId="1021" xr:uid="{381EDDE1-5171-4A76-B5FB-A7151AC49B14}"/>
    <cellStyle name="Comma [0] 39 3 2" xfId="2381" xr:uid="{A5DAD80F-B564-49B7-B215-E04E6008F00F}"/>
    <cellStyle name="Comma [0] 39 3 2 2" xfId="5100" xr:uid="{B2F7DF8B-C518-41DB-8CD8-105B04F0139F}"/>
    <cellStyle name="Comma [0] 39 3 3" xfId="3740" xr:uid="{65E84C62-A963-496C-9050-3702F056877E}"/>
    <cellStyle name="Comma [0] 39 4" xfId="1702" xr:uid="{4F9CDFE7-056F-479F-988C-2BC6BF4E3E7F}"/>
    <cellStyle name="Comma [0] 39 4 2" xfId="4421" xr:uid="{961D3FE8-7DEB-47D1-A299-85DFB56D9E24}"/>
    <cellStyle name="Comma [0] 39 5" xfId="3061" xr:uid="{7810C795-C910-4B20-A4D7-62426081EC8E}"/>
    <cellStyle name="Comma [0] 4" xfId="281" xr:uid="{00000000-0005-0000-0000-0000B7000000}"/>
    <cellStyle name="Comma [0] 4 2" xfId="282" xr:uid="{00000000-0005-0000-0000-0000B8000000}"/>
    <cellStyle name="Comma [0] 4 2 2" xfId="283" xr:uid="{00000000-0005-0000-0000-0000B9000000}"/>
    <cellStyle name="Comma [0] 4 2 2 2" xfId="285" xr:uid="{00000000-0005-0000-0000-0000BA000000}"/>
    <cellStyle name="Comma [0] 4 2 2 2 2" xfId="287" xr:uid="{00000000-0005-0000-0000-0000BB000000}"/>
    <cellStyle name="Comma [0] 4 2 2 2 2 2" xfId="1033" xr:uid="{5D09A588-96AF-4BB1-9D09-C1ABEF78B481}"/>
    <cellStyle name="Comma [0] 4 2 2 2 2 2 2" xfId="2393" xr:uid="{4BDBC718-9203-4D1A-8BDE-1CB28A44D7AE}"/>
    <cellStyle name="Comma [0] 4 2 2 2 2 2 2 2" xfId="5112" xr:uid="{177DBB9B-0DBE-4F65-BB6E-510BDB9998E3}"/>
    <cellStyle name="Comma [0] 4 2 2 2 2 2 3" xfId="3752" xr:uid="{032BD09B-18C4-4793-AD2B-F7C47905C494}"/>
    <cellStyle name="Comma [0] 4 2 2 2 2 3" xfId="1714" xr:uid="{0F279388-7C94-46FE-8B0D-E2DE72E802B0}"/>
    <cellStyle name="Comma [0] 4 2 2 2 2 3 2" xfId="4433" xr:uid="{299587DF-5BCD-4AE9-AB69-E4C21F2A1DC6}"/>
    <cellStyle name="Comma [0] 4 2 2 2 2 4" xfId="3073" xr:uid="{7F3C4FD9-684C-465E-A4BD-AB2F1DD58AF7}"/>
    <cellStyle name="Comma [0] 4 2 2 2 3" xfId="1031" xr:uid="{129FBE17-0FA2-4C0F-B618-55BCD7DB272E}"/>
    <cellStyle name="Comma [0] 4 2 2 2 3 2" xfId="2391" xr:uid="{A89873A8-D6CF-41D8-A2FB-B7D6A769CF3B}"/>
    <cellStyle name="Comma [0] 4 2 2 2 3 2 2" xfId="5110" xr:uid="{EAE368D0-981C-41BE-A435-C10F06884255}"/>
    <cellStyle name="Comma [0] 4 2 2 2 3 3" xfId="3750" xr:uid="{08D6899F-B1D7-41E1-8D5A-AFEC66B4022C}"/>
    <cellStyle name="Comma [0] 4 2 2 2 4" xfId="1712" xr:uid="{89AB3D8F-A3F5-4700-8681-9F7361C77615}"/>
    <cellStyle name="Comma [0] 4 2 2 2 4 2" xfId="4431" xr:uid="{884F38B9-929B-4220-AA00-29A834B468EA}"/>
    <cellStyle name="Comma [0] 4 2 2 2 5" xfId="3071" xr:uid="{FA6A1ACE-8650-4832-B932-E2BE3F8B4017}"/>
    <cellStyle name="Comma [0] 4 2 2 3" xfId="288" xr:uid="{00000000-0005-0000-0000-0000BC000000}"/>
    <cellStyle name="Comma [0] 4 2 2 3 2" xfId="1034" xr:uid="{7A43D5A5-68FA-4990-B4AA-45EA2D68854E}"/>
    <cellStyle name="Comma [0] 4 2 2 3 2 2" xfId="2394" xr:uid="{5B7A2838-2E17-408F-8DD6-846DA9727901}"/>
    <cellStyle name="Comma [0] 4 2 2 3 2 2 2" xfId="5113" xr:uid="{9453912F-6FD3-4792-9EE1-D59F3FF64CA9}"/>
    <cellStyle name="Comma [0] 4 2 2 3 2 3" xfId="3753" xr:uid="{1494F21B-EEB8-47FA-B3E3-F706AD7E462C}"/>
    <cellStyle name="Comma [0] 4 2 2 3 3" xfId="1715" xr:uid="{3C11935A-75AD-470B-9B16-F47F8F05B263}"/>
    <cellStyle name="Comma [0] 4 2 2 3 3 2" xfId="4434" xr:uid="{FA66D39A-E4E7-44A7-8CFA-EAD19E9850BF}"/>
    <cellStyle name="Comma [0] 4 2 2 3 4" xfId="3074" xr:uid="{530AF203-C756-4FDB-AA35-9EED564F3973}"/>
    <cellStyle name="Comma [0] 4 2 2 4" xfId="1029" xr:uid="{C36A8141-D7CA-416C-9B81-423EF39F4FC5}"/>
    <cellStyle name="Comma [0] 4 2 2 4 2" xfId="2389" xr:uid="{0BD46FA7-2A2B-447F-9318-EFE3B3D5C69B}"/>
    <cellStyle name="Comma [0] 4 2 2 4 2 2" xfId="5108" xr:uid="{DC365390-4A1D-4937-AD40-719E83DAA749}"/>
    <cellStyle name="Comma [0] 4 2 2 4 3" xfId="3748" xr:uid="{E37D7E53-6B78-4E94-A8E7-EFE0FA156675}"/>
    <cellStyle name="Comma [0] 4 2 2 5" xfId="1710" xr:uid="{02841122-EF5E-405C-8722-C6BA57185549}"/>
    <cellStyle name="Comma [0] 4 2 2 5 2" xfId="4429" xr:uid="{E6BACD5D-D822-4B84-9345-A6EA74688AB3}"/>
    <cellStyle name="Comma [0] 4 2 2 6" xfId="3069" xr:uid="{3C48D591-B3D4-4833-ACC6-8A5F1EC2CE4E}"/>
    <cellStyle name="Comma [0] 4 2 3" xfId="252" xr:uid="{00000000-0005-0000-0000-0000BD000000}"/>
    <cellStyle name="Comma [0] 4 2 3 2" xfId="289" xr:uid="{00000000-0005-0000-0000-0000BE000000}"/>
    <cellStyle name="Comma [0] 4 2 3 2 2" xfId="1035" xr:uid="{D5C396F9-67D5-4AA4-9324-95F68A2841C8}"/>
    <cellStyle name="Comma [0] 4 2 3 2 2 2" xfId="2395" xr:uid="{B7E82526-FD59-4009-9CCA-C023246015CC}"/>
    <cellStyle name="Comma [0] 4 2 3 2 2 2 2" xfId="5114" xr:uid="{5BD981F8-1E3B-4BF7-A30A-9BA50DD6454A}"/>
    <cellStyle name="Comma [0] 4 2 3 2 2 3" xfId="3754" xr:uid="{CDC739A8-D091-476D-A955-094941A0EACF}"/>
    <cellStyle name="Comma [0] 4 2 3 2 3" xfId="1716" xr:uid="{84211D0D-E90B-44B4-BF2E-A8126266E16A}"/>
    <cellStyle name="Comma [0] 4 2 3 2 3 2" xfId="4435" xr:uid="{61599C69-4ABD-4660-8FDD-DF82C417FE25}"/>
    <cellStyle name="Comma [0] 4 2 3 2 4" xfId="3075" xr:uid="{67DFBDAD-7F3C-4754-B6CA-0776957C5979}"/>
    <cellStyle name="Comma [0] 4 2 3 3" xfId="998" xr:uid="{986CFD34-E8BB-4755-A2D7-244DCA92B485}"/>
    <cellStyle name="Comma [0] 4 2 3 3 2" xfId="2358" xr:uid="{10B23150-FEF9-4548-9A19-E5699B97EB1A}"/>
    <cellStyle name="Comma [0] 4 2 3 3 2 2" xfId="5077" xr:uid="{FBA91B72-48B5-4C56-BB2A-75ED89CD43DA}"/>
    <cellStyle name="Comma [0] 4 2 3 3 3" xfId="3717" xr:uid="{8C93BD12-27E1-4057-94C6-5B5E84D2D262}"/>
    <cellStyle name="Comma [0] 4 2 3 4" xfId="1679" xr:uid="{6773F884-AA0D-43A8-9E4D-3E2AF1D8D66E}"/>
    <cellStyle name="Comma [0] 4 2 3 4 2" xfId="4398" xr:uid="{4D8DFC00-4D99-4D06-B6A5-EBF43B942F9D}"/>
    <cellStyle name="Comma [0] 4 2 3 5" xfId="3038" xr:uid="{2EFFBBA3-8BD5-4286-B091-42D2A0F5AB30}"/>
    <cellStyle name="Comma [0] 4 2 4" xfId="290" xr:uid="{00000000-0005-0000-0000-0000BF000000}"/>
    <cellStyle name="Comma [0] 4 2 4 2" xfId="1036" xr:uid="{0A2C0F4B-2DA3-4A95-9401-9171EF8F8BC9}"/>
    <cellStyle name="Comma [0] 4 2 4 2 2" xfId="2396" xr:uid="{97A3CF43-E8F4-4897-9763-68D0A2143AC6}"/>
    <cellStyle name="Comma [0] 4 2 4 2 2 2" xfId="5115" xr:uid="{57E3CC37-C372-4F65-8657-6D7F61F68656}"/>
    <cellStyle name="Comma [0] 4 2 4 2 3" xfId="3755" xr:uid="{BED387BC-265F-41A9-BE6C-E9AF8EA9EB8B}"/>
    <cellStyle name="Comma [0] 4 2 4 3" xfId="1717" xr:uid="{07E4F34C-EE18-401F-A2CC-753365FB2641}"/>
    <cellStyle name="Comma [0] 4 2 4 3 2" xfId="4436" xr:uid="{B3EDD756-1BF3-4496-BA8D-7CF92AD17489}"/>
    <cellStyle name="Comma [0] 4 2 4 4" xfId="3076" xr:uid="{B05B3F85-B0BB-47CB-8FB1-219042C19D7E}"/>
    <cellStyle name="Comma [0] 4 2 5" xfId="1028" xr:uid="{3272242F-AEAF-4B17-A40A-878D8C8910C5}"/>
    <cellStyle name="Comma [0] 4 2 5 2" xfId="2388" xr:uid="{222747F8-8597-4CD6-82AA-432C396089EF}"/>
    <cellStyle name="Comma [0] 4 2 5 2 2" xfId="5107" xr:uid="{8C611401-764D-4374-BACD-B8C5A5E89B70}"/>
    <cellStyle name="Comma [0] 4 2 5 3" xfId="3747" xr:uid="{137AB5F6-870A-4DF2-AD1C-0D63C086EA25}"/>
    <cellStyle name="Comma [0] 4 2 6" xfId="1709" xr:uid="{212B3888-EFCB-4229-B4F6-BECC02549272}"/>
    <cellStyle name="Comma [0] 4 2 6 2" xfId="4428" xr:uid="{8D9E983C-55D8-4D13-92DD-5D48CF4ECFD6}"/>
    <cellStyle name="Comma [0] 4 2 7" xfId="3068" xr:uid="{1D69AC7C-4ED2-4BF4-93A1-BC77D331DEF4}"/>
    <cellStyle name="Comma [0] 4 3" xfId="96" xr:uid="{00000000-0005-0000-0000-0000C0000000}"/>
    <cellStyle name="Comma [0] 4 3 2" xfId="291" xr:uid="{00000000-0005-0000-0000-0000C1000000}"/>
    <cellStyle name="Comma [0] 4 3 2 2" xfId="294" xr:uid="{00000000-0005-0000-0000-0000C2000000}"/>
    <cellStyle name="Comma [0] 4 3 2 2 2" xfId="1040" xr:uid="{8FA81717-0F00-4899-A197-519A64F36589}"/>
    <cellStyle name="Comma [0] 4 3 2 2 2 2" xfId="2400" xr:uid="{A3DC9665-75F0-4889-9338-D281B9B19C2D}"/>
    <cellStyle name="Comma [0] 4 3 2 2 2 2 2" xfId="5119" xr:uid="{76B6D2E6-0470-4043-B17F-98DAB60994CC}"/>
    <cellStyle name="Comma [0] 4 3 2 2 2 3" xfId="3759" xr:uid="{A96E0132-E690-4D4C-A00F-C62581F2E1AE}"/>
    <cellStyle name="Comma [0] 4 3 2 2 3" xfId="1721" xr:uid="{D17EAA34-0449-4EDE-96C6-BC35D5D4B7F7}"/>
    <cellStyle name="Comma [0] 4 3 2 2 3 2" xfId="4440" xr:uid="{4B217B92-3217-42B2-BAC0-56742D143065}"/>
    <cellStyle name="Comma [0] 4 3 2 2 4" xfId="3080" xr:uid="{09C17F35-D453-41FB-B9BE-75E11B51AC86}"/>
    <cellStyle name="Comma [0] 4 3 2 3" xfId="1037" xr:uid="{E1A7324F-20C4-4D01-B128-18F6C9CD307F}"/>
    <cellStyle name="Comma [0] 4 3 2 3 2" xfId="2397" xr:uid="{03BBEF26-E61A-4AC4-B8A0-7AE1F5A0B40F}"/>
    <cellStyle name="Comma [0] 4 3 2 3 2 2" xfId="5116" xr:uid="{2AB4D952-44AA-4155-A0F6-15F9A19058A5}"/>
    <cellStyle name="Comma [0] 4 3 2 3 3" xfId="3756" xr:uid="{FA88E0FC-B367-4181-8132-9D667B21659E}"/>
    <cellStyle name="Comma [0] 4 3 2 4" xfId="1718" xr:uid="{8F340165-9A9C-4B5A-9C7B-73B8D136818C}"/>
    <cellStyle name="Comma [0] 4 3 2 4 2" xfId="4437" xr:uid="{D9426202-F31A-49D1-9A3F-0F4BF47CE479}"/>
    <cellStyle name="Comma [0] 4 3 2 5" xfId="3077" xr:uid="{3335212A-38DA-483B-A124-554543910B6D}"/>
    <cellStyle name="Comma [0] 4 3 3" xfId="297" xr:uid="{00000000-0005-0000-0000-0000C3000000}"/>
    <cellStyle name="Comma [0] 4 3 3 2" xfId="1043" xr:uid="{33064FBA-D228-492E-B23E-B1DE2164C45B}"/>
    <cellStyle name="Comma [0] 4 3 3 2 2" xfId="2403" xr:uid="{CEF249E3-E8B1-4144-9B08-49D15858BB24}"/>
    <cellStyle name="Comma [0] 4 3 3 2 2 2" xfId="5122" xr:uid="{73B190CC-70EE-4F4D-805D-B9FB5F859E55}"/>
    <cellStyle name="Comma [0] 4 3 3 2 3" xfId="3762" xr:uid="{AEA20FC4-51D7-4ED4-9756-7BD6D7CE0C07}"/>
    <cellStyle name="Comma [0] 4 3 3 3" xfId="1724" xr:uid="{3112A166-E2CA-4699-818E-9F4B797BAC8D}"/>
    <cellStyle name="Comma [0] 4 3 3 3 2" xfId="4443" xr:uid="{32A51A9C-524D-41E4-BB57-CD7CCA6477A5}"/>
    <cellStyle name="Comma [0] 4 3 3 4" xfId="3083" xr:uid="{FB2542DF-0EDD-427C-B4FC-DBED8EDE89BE}"/>
    <cellStyle name="Comma [0] 4 3 4" xfId="843" xr:uid="{7E3F0C77-B5CD-42EF-8FF5-12B7FE6845F7}"/>
    <cellStyle name="Comma [0] 4 3 4 2" xfId="2203" xr:uid="{4616CDF4-F7D5-473C-A0EF-88786B86934A}"/>
    <cellStyle name="Comma [0] 4 3 4 2 2" xfId="4922" xr:uid="{3A845A26-FEB7-41A2-A43D-5ED20DCCD869}"/>
    <cellStyle name="Comma [0] 4 3 4 3" xfId="3562" xr:uid="{3CEFDD8B-A884-4BE2-BA12-37394F6EFA52}"/>
    <cellStyle name="Comma [0] 4 3 5" xfId="1524" xr:uid="{83FA85F6-75B8-4564-9062-A9104CF5D368}"/>
    <cellStyle name="Comma [0] 4 3 5 2" xfId="4243" xr:uid="{3FD296E8-3578-4E56-B9E2-911A93620250}"/>
    <cellStyle name="Comma [0] 4 3 6" xfId="2883" xr:uid="{ECA2418E-4E46-4D2B-B1CD-D12944906B92}"/>
    <cellStyle name="Comma [0] 4 4" xfId="300" xr:uid="{00000000-0005-0000-0000-0000C4000000}"/>
    <cellStyle name="Comma [0] 4 4 2" xfId="301" xr:uid="{00000000-0005-0000-0000-0000C5000000}"/>
    <cellStyle name="Comma [0] 4 4 2 2" xfId="1047" xr:uid="{A85C36EF-BE96-4C1E-8503-377689CFCB7D}"/>
    <cellStyle name="Comma [0] 4 4 2 2 2" xfId="2407" xr:uid="{FD0058B2-8677-4214-82D8-C9551FE487A3}"/>
    <cellStyle name="Comma [0] 4 4 2 2 2 2" xfId="5126" xr:uid="{A33C5EB7-2533-47D3-8218-0C108F278A91}"/>
    <cellStyle name="Comma [0] 4 4 2 2 3" xfId="3766" xr:uid="{4C3E38C4-A0B7-487E-AC49-6A736FD91563}"/>
    <cellStyle name="Comma [0] 4 4 2 3" xfId="1728" xr:uid="{4BF40E76-16C8-472E-B087-DB4858B85E0B}"/>
    <cellStyle name="Comma [0] 4 4 2 3 2" xfId="4447" xr:uid="{2A6445D5-6E8F-4BE3-AA75-EA06479ECC25}"/>
    <cellStyle name="Comma [0] 4 4 2 4" xfId="3087" xr:uid="{AC7B4213-4140-4089-8D4E-DBD8AC5D3804}"/>
    <cellStyle name="Comma [0] 4 4 3" xfId="1046" xr:uid="{78139856-7E7F-4D93-AA6E-7653A0C2903A}"/>
    <cellStyle name="Comma [0] 4 4 3 2" xfId="2406" xr:uid="{8419119F-0C3C-408A-A693-263E28AF9BC2}"/>
    <cellStyle name="Comma [0] 4 4 3 2 2" xfId="5125" xr:uid="{7D3FC32D-FFD8-4188-BFAD-7D0047B77288}"/>
    <cellStyle name="Comma [0] 4 4 3 3" xfId="3765" xr:uid="{9C700ECC-B58E-43DF-9E9A-585AC81A8800}"/>
    <cellStyle name="Comma [0] 4 4 4" xfId="1727" xr:uid="{27A9751E-553E-4B54-BBF0-E1EDB4F566B9}"/>
    <cellStyle name="Comma [0] 4 4 4 2" xfId="4446" xr:uid="{E8C0B31B-7537-475E-9A26-09ACEB487F3D}"/>
    <cellStyle name="Comma [0] 4 4 5" xfId="3086" xr:uid="{D4335D73-9FD4-4701-A85D-FCC03B9D8664}"/>
    <cellStyle name="Comma [0] 4 5" xfId="304" xr:uid="{00000000-0005-0000-0000-0000C6000000}"/>
    <cellStyle name="Comma [0] 4 5 2" xfId="1050" xr:uid="{7A17F5EB-6F4E-422F-BEAE-0D75C81E65C6}"/>
    <cellStyle name="Comma [0] 4 5 2 2" xfId="2410" xr:uid="{3DB1EBBE-6F8B-4DFD-893C-0830310AD613}"/>
    <cellStyle name="Comma [0] 4 5 2 2 2" xfId="5129" xr:uid="{37E22BD1-BC56-40FF-A325-E9928225BCE8}"/>
    <cellStyle name="Comma [0] 4 5 2 3" xfId="3769" xr:uid="{34D1A29B-E234-4E9F-8D6F-2D5019FDCCDF}"/>
    <cellStyle name="Comma [0] 4 5 3" xfId="1731" xr:uid="{068B3159-0A6B-4FFC-B050-70A7E53FAA62}"/>
    <cellStyle name="Comma [0] 4 5 3 2" xfId="4450" xr:uid="{F5BF4CA5-2E8A-4E4A-BA46-C2A2D250DDEF}"/>
    <cellStyle name="Comma [0] 4 5 4" xfId="3090" xr:uid="{181975DD-EE91-4120-8C5E-033209236CA5}"/>
    <cellStyle name="Comma [0] 4 6" xfId="1027" xr:uid="{FFEF05C3-3A6C-4B2C-A70D-D82CD35B6748}"/>
    <cellStyle name="Comma [0] 4 6 2" xfId="2387" xr:uid="{2ADCFBAE-59F8-4686-B370-6B03F1651F16}"/>
    <cellStyle name="Comma [0] 4 6 2 2" xfId="5106" xr:uid="{6835DEE4-66E8-4B55-8581-FAC6B12F59D0}"/>
    <cellStyle name="Comma [0] 4 6 3" xfId="3746" xr:uid="{332765F7-DFF1-48CB-AC1F-5928E25EBE06}"/>
    <cellStyle name="Comma [0] 4 7" xfId="1708" xr:uid="{B8D6B2B1-6175-4498-93DC-240180BA7228}"/>
    <cellStyle name="Comma [0] 4 7 2" xfId="4427" xr:uid="{0FEA1928-EF22-4BD8-96E8-FFF21214B621}"/>
    <cellStyle name="Comma [0] 4 8" xfId="3067" xr:uid="{DD14C1ED-83EE-4CC9-B6F9-D3213EF5A21E}"/>
    <cellStyle name="Comma [0] 40" xfId="45" xr:uid="{00000000-0005-0000-0000-0000C7000000}"/>
    <cellStyle name="Comma [0] 40 2" xfId="18" xr:uid="{00000000-0005-0000-0000-0000C8000000}"/>
    <cellStyle name="Comma [0] 40 2 2" xfId="766" xr:uid="{16223747-3578-42AC-BB96-1E1295E9BEF6}"/>
    <cellStyle name="Comma [0] 40 2 2 2" xfId="2126" xr:uid="{9B44023D-3EC7-45F7-A870-4B1C7E540237}"/>
    <cellStyle name="Comma [0] 40 2 2 2 2" xfId="4845" xr:uid="{E02C4651-E554-4488-A668-73585223560A}"/>
    <cellStyle name="Comma [0] 40 2 2 3" xfId="3485" xr:uid="{1C0A2682-1E04-4C78-ACA3-C1D8FFC01B9B}"/>
    <cellStyle name="Comma [0] 40 2 3" xfId="1447" xr:uid="{1C71303A-27CE-4351-BB00-81D73F77991D}"/>
    <cellStyle name="Comma [0] 40 2 3 2" xfId="4166" xr:uid="{7BF06662-1AE0-4BDD-B2E4-D10A3808784E}"/>
    <cellStyle name="Comma [0] 40 2 4" xfId="2806" xr:uid="{1B596D8E-AD1A-44EE-B119-3216C9C84AA6}"/>
    <cellStyle name="Comma [0] 40 3" xfId="793" xr:uid="{7A87E86B-2912-4974-AAE2-9B90082A1498}"/>
    <cellStyle name="Comma [0] 40 3 2" xfId="2153" xr:uid="{698942B3-F3A1-4A42-A852-E903F4F70071}"/>
    <cellStyle name="Comma [0] 40 3 2 2" xfId="4872" xr:uid="{45EB5948-55C0-48A4-BECC-C0476A54982E}"/>
    <cellStyle name="Comma [0] 40 3 3" xfId="3512" xr:uid="{66067B66-7DCB-48F1-8662-007ED3BB5326}"/>
    <cellStyle name="Comma [0] 40 4" xfId="1474" xr:uid="{95480BFC-9CC3-4AF5-9C26-760CAF55371B}"/>
    <cellStyle name="Comma [0] 40 4 2" xfId="4193" xr:uid="{8EF294C4-3B12-4570-ADCF-BFCE45B58FE1}"/>
    <cellStyle name="Comma [0] 40 5" xfId="2833" xr:uid="{8FB7E0E9-A890-4B7D-AA86-CCAC8ADB97CE}"/>
    <cellStyle name="Comma [0] 41" xfId="50" xr:uid="{00000000-0005-0000-0000-0000C9000000}"/>
    <cellStyle name="Comma [0] 41 2" xfId="269" xr:uid="{00000000-0005-0000-0000-0000CA000000}"/>
    <cellStyle name="Comma [0] 41 2 2" xfId="1015" xr:uid="{46A6E772-D192-4727-AB98-08C087D63ACB}"/>
    <cellStyle name="Comma [0] 41 2 2 2" xfId="2375" xr:uid="{8823950D-AD28-491D-93CE-3F91674442F9}"/>
    <cellStyle name="Comma [0] 41 2 2 2 2" xfId="5094" xr:uid="{796891AD-8078-4891-9CDE-197F2A61D9E6}"/>
    <cellStyle name="Comma [0] 41 2 2 3" xfId="3734" xr:uid="{9F72BDA0-C2B0-448D-8626-F4DFAE20705A}"/>
    <cellStyle name="Comma [0] 41 2 3" xfId="1696" xr:uid="{03D61E4B-04DD-4118-BEEC-4AC2F52627E5}"/>
    <cellStyle name="Comma [0] 41 2 3 2" xfId="4415" xr:uid="{2D0C76E4-2136-4233-8482-E3B24D0F1334}"/>
    <cellStyle name="Comma [0] 41 2 4" xfId="3055" xr:uid="{23C25E35-F3FA-444C-A241-596EF2B84EBF}"/>
    <cellStyle name="Comma [0] 41 3" xfId="798" xr:uid="{16F74C5D-B104-4FFA-8EF6-CB5FFD163B7A}"/>
    <cellStyle name="Comma [0] 41 3 2" xfId="2158" xr:uid="{352CD002-355C-4B95-9DFD-8B92B87D9980}"/>
    <cellStyle name="Comma [0] 41 3 2 2" xfId="4877" xr:uid="{DA636238-CA05-4D93-A2E4-49FE291E085B}"/>
    <cellStyle name="Comma [0] 41 3 3" xfId="3517" xr:uid="{097C2AE5-F380-4D8C-B57A-2C3AFC3A27C7}"/>
    <cellStyle name="Comma [0] 41 4" xfId="1479" xr:uid="{8C5814AF-3BAA-49FE-9F64-4F6BCE5414BF}"/>
    <cellStyle name="Comma [0] 41 4 2" xfId="4198" xr:uid="{07D09F1C-1411-4A06-88C0-EC7B0DD9BAF0}"/>
    <cellStyle name="Comma [0] 41 5" xfId="2838" xr:uid="{CFC1D6E5-24D9-49B7-BC85-698BDA6429FF}"/>
    <cellStyle name="Comma [0] 42" xfId="33" xr:uid="{00000000-0005-0000-0000-0000CB000000}"/>
    <cellStyle name="Comma [0] 42 2" xfId="781" xr:uid="{18AC1DCB-70C3-4564-9344-FA54BB5E5A5F}"/>
    <cellStyle name="Comma [0] 42 2 2" xfId="2141" xr:uid="{F2204379-4D1E-46F1-9B90-E77B8EB8C69F}"/>
    <cellStyle name="Comma [0] 42 2 2 2" xfId="4860" xr:uid="{01E60AAC-2C31-4D91-B944-1F356D4992A4}"/>
    <cellStyle name="Comma [0] 42 2 3" xfId="3500" xr:uid="{27E0D331-1B98-48C3-8124-85B9EF54DD4A}"/>
    <cellStyle name="Comma [0] 42 3" xfId="1462" xr:uid="{48759179-8753-467D-89B1-20616A1F2B03}"/>
    <cellStyle name="Comma [0] 42 3 2" xfId="4181" xr:uid="{8E7284E4-73FA-4BE8-B621-960F419E726D}"/>
    <cellStyle name="Comma [0] 42 4" xfId="2821" xr:uid="{1016639A-5CC3-4C20-B1BB-454551B5732F}"/>
    <cellStyle name="Comma [0] 43" xfId="39" xr:uid="{00000000-0005-0000-0000-0000CC000000}"/>
    <cellStyle name="Comma [0] 43 2" xfId="787" xr:uid="{CDA7A817-C93D-4CAF-99D6-DB5AB3857731}"/>
    <cellStyle name="Comma [0] 43 2 2" xfId="2147" xr:uid="{D65BE794-9666-4E9B-92AF-7CA4BD763079}"/>
    <cellStyle name="Comma [0] 43 2 2 2" xfId="4866" xr:uid="{59A60020-2DE9-42F6-9B88-7BD1700363A8}"/>
    <cellStyle name="Comma [0] 43 2 3" xfId="3506" xr:uid="{4D82F570-7003-4BFA-9B47-71219994F50E}"/>
    <cellStyle name="Comma [0] 43 3" xfId="1468" xr:uid="{5B0F458B-23E0-4FA4-BE12-089399072E0F}"/>
    <cellStyle name="Comma [0] 43 3 2" xfId="4187" xr:uid="{C72D1341-2555-47C0-BD7F-41746158013A}"/>
    <cellStyle name="Comma [0] 43 4" xfId="2827" xr:uid="{1D5F96FC-CBE9-4659-89CF-2445D83F737B}"/>
    <cellStyle name="Comma [0] 44" xfId="276" xr:uid="{00000000-0005-0000-0000-0000CD000000}"/>
    <cellStyle name="Comma [0] 44 2" xfId="1022" xr:uid="{02295518-3CE2-4A93-94CF-AB1A11E22B37}"/>
    <cellStyle name="Comma [0] 44 2 2" xfId="2382" xr:uid="{28FCCEE6-83FD-41BE-98A5-6F0EA0E59AF5}"/>
    <cellStyle name="Comma [0] 44 2 2 2" xfId="5101" xr:uid="{F0675FD1-92CE-4286-B638-5934A1D8517F}"/>
    <cellStyle name="Comma [0] 44 2 3" xfId="3741" xr:uid="{10DA4188-AFE9-4202-A794-93C138598312}"/>
    <cellStyle name="Comma [0] 44 3" xfId="1703" xr:uid="{E11B7345-D575-445D-A712-4E80A22DB5A4}"/>
    <cellStyle name="Comma [0] 44 3 2" xfId="4422" xr:uid="{B03AF468-3AF4-4ABA-98EA-942773D403AC}"/>
    <cellStyle name="Comma [0] 44 4" xfId="3062" xr:uid="{77FE8686-23E2-406B-AEFB-F22BF02C6698}"/>
    <cellStyle name="Comma [0] 45" xfId="306" xr:uid="{00000000-0005-0000-0000-0000CE000000}"/>
    <cellStyle name="Comma [0] 45 2" xfId="1052" xr:uid="{6EB0C1A9-C54A-47D4-BB40-67E8D5FA5BDD}"/>
    <cellStyle name="Comma [0] 45 2 2" xfId="2412" xr:uid="{F5564D36-55DF-4EF9-A6FA-68E5BE4C81E1}"/>
    <cellStyle name="Comma [0] 45 2 2 2" xfId="5131" xr:uid="{8ADDB5FC-A0D3-4C8E-8EF4-EC4467FC7881}"/>
    <cellStyle name="Comma [0] 45 2 3" xfId="3771" xr:uid="{97C0E424-2668-41C9-B944-9B92E00EEC39}"/>
    <cellStyle name="Comma [0] 45 3" xfId="1733" xr:uid="{8118AED3-C7EE-4600-B3B1-9D2095CB6303}"/>
    <cellStyle name="Comma [0] 45 3 2" xfId="4452" xr:uid="{C78BF27B-CAC2-44EF-B62E-1A51D61B587A}"/>
    <cellStyle name="Comma [0] 45 4" xfId="3092" xr:uid="{655B7312-E03B-49D3-BDF8-07E15805ED2A}"/>
    <cellStyle name="Comma [0] 46" xfId="184" xr:uid="{00000000-0005-0000-0000-0000CF000000}"/>
    <cellStyle name="Comma [0] 46 2" xfId="930" xr:uid="{E8491ECE-D30E-48F6-8B51-EE9931A7E41D}"/>
    <cellStyle name="Comma [0] 46 2 2" xfId="2290" xr:uid="{641A513B-E84A-48D1-87F0-BCDB8A78C622}"/>
    <cellStyle name="Comma [0] 46 2 2 2" xfId="5009" xr:uid="{ED6EB981-83D3-4213-8716-91EF49FBE8CE}"/>
    <cellStyle name="Comma [0] 46 2 3" xfId="3649" xr:uid="{F3C4BAEF-2DDF-414D-93B0-F95D32AB4A61}"/>
    <cellStyle name="Comma [0] 46 3" xfId="1611" xr:uid="{E515E68B-1C6F-4FA7-85BD-DA150B15C940}"/>
    <cellStyle name="Comma [0] 46 3 2" xfId="4330" xr:uid="{FDC5A88D-BF35-45A2-9F80-8C8BBC6C4DAA}"/>
    <cellStyle name="Comma [0] 46 4" xfId="2970" xr:uid="{45FC46AE-09AB-4248-8F4E-FDEBAA1B7DD7}"/>
    <cellStyle name="Comma [0] 47" xfId="308" xr:uid="{00000000-0005-0000-0000-0000D0000000}"/>
    <cellStyle name="Comma [0] 47 2" xfId="1054" xr:uid="{74A4C97C-53BD-4C7A-8306-1BC7BBB29A6F}"/>
    <cellStyle name="Comma [0] 47 2 2" xfId="2414" xr:uid="{E5FCC3EA-4592-4A22-B4CD-6264733CBAE6}"/>
    <cellStyle name="Comma [0] 47 2 2 2" xfId="5133" xr:uid="{B3C93859-79EC-4A1C-8D36-48DC467A75D9}"/>
    <cellStyle name="Comma [0] 47 2 3" xfId="3773" xr:uid="{EC26B883-DE1E-44A9-92CE-EEB33AE60933}"/>
    <cellStyle name="Comma [0] 47 3" xfId="1735" xr:uid="{F52FC165-150F-49DF-BF4A-98C1FDDD9816}"/>
    <cellStyle name="Comma [0] 47 3 2" xfId="4454" xr:uid="{2E59F09F-30B9-442A-9417-D52C44B86A48}"/>
    <cellStyle name="Comma [0] 47 4" xfId="3094" xr:uid="{2BE8F804-7104-4C63-8EDD-318901947022}"/>
    <cellStyle name="Comma [0] 48" xfId="310" xr:uid="{00000000-0005-0000-0000-0000D1000000}"/>
    <cellStyle name="Comma [0] 48 2" xfId="1056" xr:uid="{3BF9E5A2-074A-49FF-A609-0586225C2D84}"/>
    <cellStyle name="Comma [0] 48 2 2" xfId="2416" xr:uid="{F2453558-0F9B-4523-ACC3-9F296C2B4D58}"/>
    <cellStyle name="Comma [0] 48 2 2 2" xfId="5135" xr:uid="{7A737298-CF5E-4953-BCBD-EEE22BCBBD9C}"/>
    <cellStyle name="Comma [0] 48 2 3" xfId="3775" xr:uid="{E3232605-DEFF-4601-9D7A-5AEAC2062B34}"/>
    <cellStyle name="Comma [0] 48 3" xfId="1737" xr:uid="{FC6F027A-0D39-420B-9349-BE7EB5E0C384}"/>
    <cellStyle name="Comma [0] 48 3 2" xfId="4456" xr:uid="{F67C1727-B8F4-477B-A44A-830132484AB5}"/>
    <cellStyle name="Comma [0] 48 4" xfId="3096" xr:uid="{EA5EE623-2903-4DA1-9298-F81E11636945}"/>
    <cellStyle name="Comma [0] 49" xfId="9" xr:uid="{00000000-0005-0000-0000-0000D2000000}"/>
    <cellStyle name="Comma [0] 49 2" xfId="757" xr:uid="{12DD0AA0-1E61-43A0-9908-A6E83D9BDD3A}"/>
    <cellStyle name="Comma [0] 49 2 2" xfId="2117" xr:uid="{651FBA90-1C68-42D7-A622-736A421FF35E}"/>
    <cellStyle name="Comma [0] 49 2 2 2" xfId="4836" xr:uid="{46D27752-8B71-4448-A61C-E7147E6A7856}"/>
    <cellStyle name="Comma [0] 49 2 3" xfId="3476" xr:uid="{F502971C-7766-433B-AE95-52B1A7337687}"/>
    <cellStyle name="Comma [0] 49 3" xfId="1438" xr:uid="{EF8F3A72-F36E-4D5C-90D9-91AAFCE859AB}"/>
    <cellStyle name="Comma [0] 49 3 2" xfId="4157" xr:uid="{FB9F39C0-97F4-468B-865B-4B3F55BD636E}"/>
    <cellStyle name="Comma [0] 49 4" xfId="2797" xr:uid="{77B0A51C-AE03-4314-8F46-BB9879F05D16}"/>
    <cellStyle name="Comma [0] 5" xfId="312" xr:uid="{00000000-0005-0000-0000-0000D3000000}"/>
    <cellStyle name="Comma [0] 5 2" xfId="313" xr:uid="{00000000-0005-0000-0000-0000D4000000}"/>
    <cellStyle name="Comma [0] 5 2 2" xfId="314" xr:uid="{00000000-0005-0000-0000-0000D5000000}"/>
    <cellStyle name="Comma [0] 5 2 2 2" xfId="172" xr:uid="{00000000-0005-0000-0000-0000D6000000}"/>
    <cellStyle name="Comma [0] 5 2 2 2 2" xfId="93" xr:uid="{00000000-0005-0000-0000-0000D7000000}"/>
    <cellStyle name="Comma [0] 5 2 2 2 2 2" xfId="840" xr:uid="{B6105017-2F21-4D7B-9C53-2E98A6E4918F}"/>
    <cellStyle name="Comma [0] 5 2 2 2 2 2 2" xfId="2200" xr:uid="{BEE73217-226A-43FE-90A3-80165CE23D5B}"/>
    <cellStyle name="Comma [0] 5 2 2 2 2 2 2 2" xfId="4919" xr:uid="{C76BF91B-633C-4B84-A51E-2ADABF22A01B}"/>
    <cellStyle name="Comma [0] 5 2 2 2 2 2 3" xfId="3559" xr:uid="{D4C83206-D793-464D-935F-FC9D9D1B436E}"/>
    <cellStyle name="Comma [0] 5 2 2 2 2 3" xfId="1521" xr:uid="{9206FC9E-FD8F-421A-BD2B-92D048CA6944}"/>
    <cellStyle name="Comma [0] 5 2 2 2 2 3 2" xfId="4240" xr:uid="{E224FD63-6D27-46F5-9CA5-0DA4DCE6A81B}"/>
    <cellStyle name="Comma [0] 5 2 2 2 2 4" xfId="2880" xr:uid="{91C5083D-271F-4F06-9FFF-DCB506272873}"/>
    <cellStyle name="Comma [0] 5 2 2 2 3" xfId="918" xr:uid="{73089B89-B20D-40F6-B248-894C260A756B}"/>
    <cellStyle name="Comma [0] 5 2 2 2 3 2" xfId="2278" xr:uid="{8580E881-C010-4E1E-B29E-E9E3572C6E19}"/>
    <cellStyle name="Comma [0] 5 2 2 2 3 2 2" xfId="4997" xr:uid="{4A4F257C-12BD-4068-AEB4-520729CAAC03}"/>
    <cellStyle name="Comma [0] 5 2 2 2 3 3" xfId="3637" xr:uid="{EC48C810-4777-4390-930D-E76A5ECFB452}"/>
    <cellStyle name="Comma [0] 5 2 2 2 4" xfId="1599" xr:uid="{6C4883B2-1093-4B96-8D06-C951E68A271F}"/>
    <cellStyle name="Comma [0] 5 2 2 2 4 2" xfId="4318" xr:uid="{0E164BF0-D088-4EED-B58C-4E2ADE782DD3}"/>
    <cellStyle name="Comma [0] 5 2 2 2 5" xfId="2958" xr:uid="{930116AD-1E92-4B44-B65F-6E006C1A96B3}"/>
    <cellStyle name="Comma [0] 5 2 2 3" xfId="174" xr:uid="{00000000-0005-0000-0000-0000D8000000}"/>
    <cellStyle name="Comma [0] 5 2 2 3 2" xfId="920" xr:uid="{20106933-268A-4ED4-89C1-68EA767B9C77}"/>
    <cellStyle name="Comma [0] 5 2 2 3 2 2" xfId="2280" xr:uid="{8A51012D-493E-4D48-AC62-CBEBA18779AC}"/>
    <cellStyle name="Comma [0] 5 2 2 3 2 2 2" xfId="4999" xr:uid="{694C2CE3-D3EC-4658-8888-DAFAD68305F5}"/>
    <cellStyle name="Comma [0] 5 2 2 3 2 3" xfId="3639" xr:uid="{589DEE39-49B8-4F9B-848B-D9B283FCFD2D}"/>
    <cellStyle name="Comma [0] 5 2 2 3 3" xfId="1601" xr:uid="{737CB940-E6AD-46D0-8AAD-C720ABECA6A5}"/>
    <cellStyle name="Comma [0] 5 2 2 3 3 2" xfId="4320" xr:uid="{4AED0DCC-8CEF-4155-AF6F-D23DBBA4516C}"/>
    <cellStyle name="Comma [0] 5 2 2 3 4" xfId="2960" xr:uid="{499AC937-04E2-4D78-8673-7978CC8083C7}"/>
    <cellStyle name="Comma [0] 5 2 2 4" xfId="1060" xr:uid="{EEB77032-8FB5-44FA-B593-D0ACD8E550EC}"/>
    <cellStyle name="Comma [0] 5 2 2 4 2" xfId="2420" xr:uid="{1A9DEE3B-F4BA-4C74-ABDD-133ECD363922}"/>
    <cellStyle name="Comma [0] 5 2 2 4 2 2" xfId="5139" xr:uid="{EFE4F828-DFB9-499D-98DB-185614A3BF1F}"/>
    <cellStyle name="Comma [0] 5 2 2 4 3" xfId="3779" xr:uid="{7ACE1EF9-A7ED-46A5-9A73-A5BF24284AAA}"/>
    <cellStyle name="Comma [0] 5 2 2 5" xfId="1741" xr:uid="{F86587C0-B380-4E4C-86AC-12623F9D265C}"/>
    <cellStyle name="Comma [0] 5 2 2 5 2" xfId="4460" xr:uid="{E21C2C79-40A9-4452-AE41-01ABF704320C}"/>
    <cellStyle name="Comma [0] 5 2 2 6" xfId="3100" xr:uid="{01675F2F-C16D-49FC-9E65-25A48F84E7C5}"/>
    <cellStyle name="Comma [0] 5 2 3" xfId="315" xr:uid="{00000000-0005-0000-0000-0000D9000000}"/>
    <cellStyle name="Comma [0] 5 2 3 2" xfId="182" xr:uid="{00000000-0005-0000-0000-0000DA000000}"/>
    <cellStyle name="Comma [0] 5 2 3 2 2" xfId="928" xr:uid="{39A35C6A-9E28-4446-A5A5-5ED4E7A6EC1D}"/>
    <cellStyle name="Comma [0] 5 2 3 2 2 2" xfId="2288" xr:uid="{B48C86E3-DD8F-4C57-AAE7-735F6FC7FF76}"/>
    <cellStyle name="Comma [0] 5 2 3 2 2 2 2" xfId="5007" xr:uid="{D2BCC395-6B64-4975-B764-A97C45CB7715}"/>
    <cellStyle name="Comma [0] 5 2 3 2 2 3" xfId="3647" xr:uid="{FEAFAACB-B2FC-4A11-93C6-CA790EB3FD34}"/>
    <cellStyle name="Comma [0] 5 2 3 2 3" xfId="1609" xr:uid="{D0C477BA-862E-4334-A2FA-5EFD65C1C417}"/>
    <cellStyle name="Comma [0] 5 2 3 2 3 2" xfId="4328" xr:uid="{A79E34B0-FA5B-4B60-AE2D-667F7ECEC25B}"/>
    <cellStyle name="Comma [0] 5 2 3 2 4" xfId="2968" xr:uid="{C16273B1-D171-4168-A8AF-1388576E31FA}"/>
    <cellStyle name="Comma [0] 5 2 3 3" xfId="1061" xr:uid="{FC5DC3AE-D1BD-4FD1-BE39-AD5B4B521BCD}"/>
    <cellStyle name="Comma [0] 5 2 3 3 2" xfId="2421" xr:uid="{3CF2A53F-A593-4D11-A372-5561680FB8C8}"/>
    <cellStyle name="Comma [0] 5 2 3 3 2 2" xfId="5140" xr:uid="{5580F6F8-8E18-4C1C-8648-131B3AE80E39}"/>
    <cellStyle name="Comma [0] 5 2 3 3 3" xfId="3780" xr:uid="{415C28B1-AE4D-49DC-833A-B1F0159E661A}"/>
    <cellStyle name="Comma [0] 5 2 3 4" xfId="1742" xr:uid="{925E58AD-D7A9-4219-A8C8-DB8527009AD8}"/>
    <cellStyle name="Comma [0] 5 2 3 4 2" xfId="4461" xr:uid="{EB05F751-D364-4DEA-9BAA-C40FF4E800F8}"/>
    <cellStyle name="Comma [0] 5 2 3 5" xfId="3101" xr:uid="{120979D8-2739-4A96-857A-2E65E99246A2}"/>
    <cellStyle name="Comma [0] 5 2 4" xfId="316" xr:uid="{00000000-0005-0000-0000-0000DB000000}"/>
    <cellStyle name="Comma [0] 5 2 4 2" xfId="1062" xr:uid="{DA3BBA18-C606-4985-B8F2-4E69DD22319C}"/>
    <cellStyle name="Comma [0] 5 2 4 2 2" xfId="2422" xr:uid="{9CB87C35-FE4C-4D26-A06D-CC5AF9756ED3}"/>
    <cellStyle name="Comma [0] 5 2 4 2 2 2" xfId="5141" xr:uid="{91F2E1B0-35DA-43BA-B5D4-0D855CCA527B}"/>
    <cellStyle name="Comma [0] 5 2 4 2 3" xfId="3781" xr:uid="{F8391252-1381-471C-83A6-8AD099EE7A21}"/>
    <cellStyle name="Comma [0] 5 2 4 3" xfId="1743" xr:uid="{7952BD85-6C59-4492-BDBA-CF9BD42FDC45}"/>
    <cellStyle name="Comma [0] 5 2 4 3 2" xfId="4462" xr:uid="{FFF9A56B-59A6-4C0A-9293-A6F7101C5830}"/>
    <cellStyle name="Comma [0] 5 2 4 4" xfId="3102" xr:uid="{6F5AAD15-56DC-49EE-813A-4AA822DAD5CE}"/>
    <cellStyle name="Comma [0] 5 2 5" xfId="1059" xr:uid="{D7FEBCFB-361E-4D95-A795-A5391011063D}"/>
    <cellStyle name="Comma [0] 5 2 5 2" xfId="2419" xr:uid="{23A93A49-0C69-41AE-A0A2-CBA413D5E947}"/>
    <cellStyle name="Comma [0] 5 2 5 2 2" xfId="5138" xr:uid="{53354546-DAEF-42F0-A4EF-4E75483850FE}"/>
    <cellStyle name="Comma [0] 5 2 5 3" xfId="3778" xr:uid="{CB844576-2077-4416-818F-1E2DD4DAE20C}"/>
    <cellStyle name="Comma [0] 5 2 6" xfId="1740" xr:uid="{7A84FEBE-56F9-4BFD-A1E6-F036964C23E9}"/>
    <cellStyle name="Comma [0] 5 2 6 2" xfId="4459" xr:uid="{51B22429-4A63-4414-A062-6C621C1CB6EC}"/>
    <cellStyle name="Comma [0] 5 2 7" xfId="3099" xr:uid="{C5C50045-9F9E-476B-AED4-88C47D56A655}"/>
    <cellStyle name="Comma [0] 5 3" xfId="317" xr:uid="{00000000-0005-0000-0000-0000DC000000}"/>
    <cellStyle name="Comma [0] 5 3 2" xfId="318" xr:uid="{00000000-0005-0000-0000-0000DD000000}"/>
    <cellStyle name="Comma [0] 5 3 2 2" xfId="319" xr:uid="{00000000-0005-0000-0000-0000DE000000}"/>
    <cellStyle name="Comma [0] 5 3 2 2 2" xfId="1065" xr:uid="{A572ECB6-FECA-47CF-86DB-FEB513D6DC4C}"/>
    <cellStyle name="Comma [0] 5 3 2 2 2 2" xfId="2425" xr:uid="{392FA4DE-C46A-4329-9E46-3925D50AA9B3}"/>
    <cellStyle name="Comma [0] 5 3 2 2 2 2 2" xfId="5144" xr:uid="{6A678D67-203B-4505-9489-42F7C1A571B2}"/>
    <cellStyle name="Comma [0] 5 3 2 2 2 3" xfId="3784" xr:uid="{A1D2E680-7EEE-4819-B523-AD61EC8DF9EE}"/>
    <cellStyle name="Comma [0] 5 3 2 2 3" xfId="1746" xr:uid="{525214E2-7ACD-45CF-8EF0-EFFD6BB2A8A2}"/>
    <cellStyle name="Comma [0] 5 3 2 2 3 2" xfId="4465" xr:uid="{BCAE226D-F94A-4407-8D8E-78F2A1407083}"/>
    <cellStyle name="Comma [0] 5 3 2 2 4" xfId="3105" xr:uid="{7FD55663-DC53-460D-A50F-7207925CC29F}"/>
    <cellStyle name="Comma [0] 5 3 2 3" xfId="1064" xr:uid="{C143F828-471E-4712-B1BC-D0E9EA76E802}"/>
    <cellStyle name="Comma [0] 5 3 2 3 2" xfId="2424" xr:uid="{46D19A87-7219-4339-B969-C9827E9EFDD1}"/>
    <cellStyle name="Comma [0] 5 3 2 3 2 2" xfId="5143" xr:uid="{E7641480-55EF-471B-9556-7271A62219CD}"/>
    <cellStyle name="Comma [0] 5 3 2 3 3" xfId="3783" xr:uid="{3C9200D2-D31F-4DAB-86A4-BF2FAD1B170F}"/>
    <cellStyle name="Comma [0] 5 3 2 4" xfId="1745" xr:uid="{844B7D3D-4B1F-49AD-BC20-FA14550E3FC0}"/>
    <cellStyle name="Comma [0] 5 3 2 4 2" xfId="4464" xr:uid="{134B750E-9A0E-47E6-B573-B5A55A78E126}"/>
    <cellStyle name="Comma [0] 5 3 2 5" xfId="3104" xr:uid="{E8C16A19-4CBA-4E12-86EC-67AB32609D19}"/>
    <cellStyle name="Comma [0] 5 3 3" xfId="320" xr:uid="{00000000-0005-0000-0000-0000DF000000}"/>
    <cellStyle name="Comma [0] 5 3 3 2" xfId="1066" xr:uid="{3B11A288-587C-4B3F-A1EE-B419D7F6E4F2}"/>
    <cellStyle name="Comma [0] 5 3 3 2 2" xfId="2426" xr:uid="{8DB6DDC2-1A47-4362-B119-3BEEBBD23658}"/>
    <cellStyle name="Comma [0] 5 3 3 2 2 2" xfId="5145" xr:uid="{05A0F7BE-2988-4A34-A724-5D7A1F2BF74D}"/>
    <cellStyle name="Comma [0] 5 3 3 2 3" xfId="3785" xr:uid="{17EDCA15-A898-4C81-9B0E-7FF34CB52D72}"/>
    <cellStyle name="Comma [0] 5 3 3 3" xfId="1747" xr:uid="{8EDAF822-B738-4020-B43C-524FF020C9F9}"/>
    <cellStyle name="Comma [0] 5 3 3 3 2" xfId="4466" xr:uid="{EDDDC02E-2C94-483E-9817-E491D7945FB6}"/>
    <cellStyle name="Comma [0] 5 3 3 4" xfId="3106" xr:uid="{B29FEEF7-54F2-45C0-B192-EB0B49DBA209}"/>
    <cellStyle name="Comma [0] 5 3 4" xfId="1063" xr:uid="{D7BBD85F-4F48-4B98-94DF-B189FBBDB12A}"/>
    <cellStyle name="Comma [0] 5 3 4 2" xfId="2423" xr:uid="{57541A22-9ABA-45B9-BBAF-86A58C19C5F9}"/>
    <cellStyle name="Comma [0] 5 3 4 2 2" xfId="5142" xr:uid="{909F82E1-ED46-4CBE-AB09-01B20049913F}"/>
    <cellStyle name="Comma [0] 5 3 4 3" xfId="3782" xr:uid="{E7DC6392-08BF-4376-BC07-EA055DF8A64E}"/>
    <cellStyle name="Comma [0] 5 3 5" xfId="1744" xr:uid="{1820AF45-C36C-4720-B726-A2D94BFAA7D3}"/>
    <cellStyle name="Comma [0] 5 3 5 2" xfId="4463" xr:uid="{59C9EC65-F479-4997-98AC-00B1FF0AF7AC}"/>
    <cellStyle name="Comma [0] 5 3 6" xfId="3103" xr:uid="{9BA35843-E19A-4F4B-980D-D2AE3817AAC4}"/>
    <cellStyle name="Comma [0] 5 4" xfId="321" xr:uid="{00000000-0005-0000-0000-0000E0000000}"/>
    <cellStyle name="Comma [0] 5 4 2" xfId="322" xr:uid="{00000000-0005-0000-0000-0000E1000000}"/>
    <cellStyle name="Comma [0] 5 4 2 2" xfId="1068" xr:uid="{89DB60EF-4BE0-4AA0-ACD5-CA185701319A}"/>
    <cellStyle name="Comma [0] 5 4 2 2 2" xfId="2428" xr:uid="{B0164C61-7996-4218-A3EF-842CE4DDA3DF}"/>
    <cellStyle name="Comma [0] 5 4 2 2 2 2" xfId="5147" xr:uid="{233092E5-3D2F-4645-A125-41C720327A70}"/>
    <cellStyle name="Comma [0] 5 4 2 2 3" xfId="3787" xr:uid="{0BC28B9A-1621-49A1-880E-DC0D49E4FA3D}"/>
    <cellStyle name="Comma [0] 5 4 2 3" xfId="1749" xr:uid="{1820A1DD-AB67-4A72-BB2E-232B4CF5A058}"/>
    <cellStyle name="Comma [0] 5 4 2 3 2" xfId="4468" xr:uid="{0DB0BB80-2B57-4776-8ACE-A83D596E06BC}"/>
    <cellStyle name="Comma [0] 5 4 2 4" xfId="3108" xr:uid="{AC27BD82-8B0D-4D04-8DEF-73D36663BD29}"/>
    <cellStyle name="Comma [0] 5 4 3" xfId="1067" xr:uid="{8BDC5796-03CA-4C2B-9B76-9FAEE9A27CCE}"/>
    <cellStyle name="Comma [0] 5 4 3 2" xfId="2427" xr:uid="{5AA9A18D-B1CB-4B32-906B-A1A3F9E05BD9}"/>
    <cellStyle name="Comma [0] 5 4 3 2 2" xfId="5146" xr:uid="{DC61D124-DC77-4A60-ACD2-4EA44B3F9E5B}"/>
    <cellStyle name="Comma [0] 5 4 3 3" xfId="3786" xr:uid="{4FF7E410-3CBE-44C7-959B-87A869482BA8}"/>
    <cellStyle name="Comma [0] 5 4 4" xfId="1748" xr:uid="{5EAE7D55-210B-43D4-A2D2-DBE346930C72}"/>
    <cellStyle name="Comma [0] 5 4 4 2" xfId="4467" xr:uid="{B8A687F3-8FF6-4950-BD0B-215F6FE2CF4B}"/>
    <cellStyle name="Comma [0] 5 4 5" xfId="3107" xr:uid="{311A366B-5DBE-462D-B391-C5145D546F76}"/>
    <cellStyle name="Comma [0] 5 5" xfId="323" xr:uid="{00000000-0005-0000-0000-0000E2000000}"/>
    <cellStyle name="Comma [0] 5 5 2" xfId="1069" xr:uid="{CB35DF6F-99AF-4E7B-B78A-A99A9E3E9061}"/>
    <cellStyle name="Comma [0] 5 5 2 2" xfId="2429" xr:uid="{838ECE3A-2946-42A7-AFE6-BFE0F7CBEBEF}"/>
    <cellStyle name="Comma [0] 5 5 2 2 2" xfId="5148" xr:uid="{6BAB3253-7E42-46BA-B8C2-3F85AD6530F3}"/>
    <cellStyle name="Comma [0] 5 5 2 3" xfId="3788" xr:uid="{A7832C26-EB81-4BDA-92D0-3E43B92077C8}"/>
    <cellStyle name="Comma [0] 5 5 3" xfId="1750" xr:uid="{41002B14-BE11-4EAF-BD57-AB3470627DA9}"/>
    <cellStyle name="Comma [0] 5 5 3 2" xfId="4469" xr:uid="{3C83D6C3-A2F2-4007-9CDF-63DFF0432A32}"/>
    <cellStyle name="Comma [0] 5 5 4" xfId="3109" xr:uid="{244D87B3-EF72-4B06-A189-6B3E385D6B9F}"/>
    <cellStyle name="Comma [0] 5 6" xfId="1058" xr:uid="{4B48F240-C019-40B4-9703-54A397357EFF}"/>
    <cellStyle name="Comma [0] 5 6 2" xfId="2418" xr:uid="{1337EDFA-C2B6-4B79-91FA-D13BBE89EA84}"/>
    <cellStyle name="Comma [0] 5 6 2 2" xfId="5137" xr:uid="{05CD6E01-8C72-49FC-B90C-DC89D3772A73}"/>
    <cellStyle name="Comma [0] 5 6 3" xfId="3777" xr:uid="{36BC6168-0FDF-47FA-8B3B-35B5AF8BEC4B}"/>
    <cellStyle name="Comma [0] 5 7" xfId="1739" xr:uid="{80749252-1793-4063-BD09-75CEEC72CD4F}"/>
    <cellStyle name="Comma [0] 5 7 2" xfId="4458" xr:uid="{0A5C9D59-E5FE-433C-BE97-914688789295}"/>
    <cellStyle name="Comma [0] 5 8" xfId="3098" xr:uid="{C1E441F0-D2D4-460F-B947-23A72D7E089E}"/>
    <cellStyle name="Comma [0] 50" xfId="307" xr:uid="{00000000-0005-0000-0000-0000E3000000}"/>
    <cellStyle name="Comma [0] 50 2" xfId="1053" xr:uid="{8510482B-D1E0-4499-B1E4-7692DD462199}"/>
    <cellStyle name="Comma [0] 50 2 2" xfId="2413" xr:uid="{B2A4CE60-88B6-46D1-8E99-5084A268D4CE}"/>
    <cellStyle name="Comma [0] 50 2 2 2" xfId="5132" xr:uid="{0353B4E0-25A7-45E6-8455-191715FE5D0D}"/>
    <cellStyle name="Comma [0] 50 2 3" xfId="3772" xr:uid="{C0BB27D2-60B2-4110-8CA0-CFF4F52D5D5B}"/>
    <cellStyle name="Comma [0] 50 3" xfId="1734" xr:uid="{E2D3816E-4787-4A6A-85F7-A820509A2FDD}"/>
    <cellStyle name="Comma [0] 50 3 2" xfId="4453" xr:uid="{9B15B373-0888-4BAA-BAB7-CF5D56A8DBC1}"/>
    <cellStyle name="Comma [0] 50 4" xfId="3093" xr:uid="{F1555A17-1184-448F-BA41-0ACF864FDA7E}"/>
    <cellStyle name="Comma [0] 51" xfId="185" xr:uid="{00000000-0005-0000-0000-0000E4000000}"/>
    <cellStyle name="Comma [0] 51 2" xfId="931" xr:uid="{7C545C15-5617-45D5-93D5-F3C8C905CE24}"/>
    <cellStyle name="Comma [0] 51 2 2" xfId="2291" xr:uid="{A6DDBEEE-3332-4704-A9AF-477A73A9889C}"/>
    <cellStyle name="Comma [0] 51 2 2 2" xfId="5010" xr:uid="{F157F7BE-DFB1-43F3-8C86-F2216E750962}"/>
    <cellStyle name="Comma [0] 51 2 3" xfId="3650" xr:uid="{35B0306A-39DC-4862-8978-BCCBAFFEEED3}"/>
    <cellStyle name="Comma [0] 51 3" xfId="1612" xr:uid="{EB835C17-8233-4CC5-B0FD-440BA0F9F4A3}"/>
    <cellStyle name="Comma [0] 51 3 2" xfId="4331" xr:uid="{79B663E8-6E9A-4DC9-B99A-8D1F987CA47A}"/>
    <cellStyle name="Comma [0] 51 4" xfId="2971" xr:uid="{12C0ED10-BA76-4C79-BD7A-5CC58A242547}"/>
    <cellStyle name="Comma [0] 52" xfId="309" xr:uid="{00000000-0005-0000-0000-0000E5000000}"/>
    <cellStyle name="Comma [0] 52 2" xfId="1055" xr:uid="{41A5DC86-9038-433D-B450-52D716781811}"/>
    <cellStyle name="Comma [0] 52 2 2" xfId="2415" xr:uid="{688D4551-0EC3-4124-8E06-9C25D05B445C}"/>
    <cellStyle name="Comma [0] 52 2 2 2" xfId="5134" xr:uid="{4ABD3ECF-FB23-49D5-8628-FB03AFC36F69}"/>
    <cellStyle name="Comma [0] 52 2 3" xfId="3774" xr:uid="{7C6867A0-382D-42CC-999E-4C09B8C62636}"/>
    <cellStyle name="Comma [0] 52 3" xfId="1736" xr:uid="{20994CB9-941F-4E18-9C49-632DF4453E06}"/>
    <cellStyle name="Comma [0] 52 3 2" xfId="4455" xr:uid="{F185C47F-4F43-409D-A685-425306BA2ED6}"/>
    <cellStyle name="Comma [0] 52 4" xfId="3095" xr:uid="{1F064109-918F-4E50-B40D-8C68380BCE06}"/>
    <cellStyle name="Comma [0] 53" xfId="311" xr:uid="{00000000-0005-0000-0000-0000E6000000}"/>
    <cellStyle name="Comma [0] 53 2" xfId="1057" xr:uid="{458EA1F8-8614-4406-8EEB-7D35C800D60D}"/>
    <cellStyle name="Comma [0] 53 2 2" xfId="2417" xr:uid="{1BAD8051-4C79-4D75-AD83-6422199F7BE9}"/>
    <cellStyle name="Comma [0] 53 2 2 2" xfId="5136" xr:uid="{0F254A3F-17BA-4EC7-B844-CC8EDCCF213B}"/>
    <cellStyle name="Comma [0] 53 2 3" xfId="3776" xr:uid="{A21F0C99-73B7-4EFF-A7E5-EEF47DCE3382}"/>
    <cellStyle name="Comma [0] 53 3" xfId="1738" xr:uid="{28ADC33A-688A-468A-806B-687B8CE6F92A}"/>
    <cellStyle name="Comma [0] 53 3 2" xfId="4457" xr:uid="{71F46D30-A2F9-4D79-8277-03FF717AC51A}"/>
    <cellStyle name="Comma [0] 53 4" xfId="3097" xr:uid="{E3BEB39B-AF6F-40C1-9CEE-CF09B6977983}"/>
    <cellStyle name="Comma [0] 54" xfId="746" xr:uid="{A37570A0-EF4F-48DB-8BC6-4F635D1E1EFC}"/>
    <cellStyle name="Comma [0] 54 2" xfId="1427" xr:uid="{4A480484-0BE1-4561-B2C8-F7E3154654BB}"/>
    <cellStyle name="Comma [0] 54 2 2" xfId="2787" xr:uid="{28D5304D-2542-4D41-93DF-AA1B1C3D5048}"/>
    <cellStyle name="Comma [0] 54 2 2 2" xfId="5506" xr:uid="{87F8BCB9-2F37-449C-9C62-000D2F083279}"/>
    <cellStyle name="Comma [0] 54 2 3" xfId="4146" xr:uid="{D6CEEEF4-9917-46A0-98CF-3198616AFBC4}"/>
    <cellStyle name="Comma [0] 54 3" xfId="2106" xr:uid="{2A484AAF-0F0A-4430-896B-226410940F86}"/>
    <cellStyle name="Comma [0] 54 3 2" xfId="4825" xr:uid="{F60ABFDF-1AB5-4EB7-9B1D-F79AEE9CA8EC}"/>
    <cellStyle name="Comma [0] 54 4" xfId="3465" xr:uid="{3CBD0DC9-20B9-41B8-86A3-7CF47EC51264}"/>
    <cellStyle name="Comma [0] 55" xfId="744" xr:uid="{E605F876-6E23-40B8-873E-BCE461CE6616}"/>
    <cellStyle name="Comma [0] 55 2" xfId="1425" xr:uid="{E070ED92-A745-4152-91A4-BD4B7ABD6C86}"/>
    <cellStyle name="Comma [0] 55 2 2" xfId="2785" xr:uid="{3FCCA201-B469-4202-8B2E-DDD23DCBDBA6}"/>
    <cellStyle name="Comma [0] 55 2 2 2" xfId="5504" xr:uid="{78613134-B0C8-4DE2-9B58-CEA9C55369BC}"/>
    <cellStyle name="Comma [0] 55 2 3" xfId="4144" xr:uid="{8A0797CF-CE95-4657-BA65-124475531B52}"/>
    <cellStyle name="Comma [0] 55 3" xfId="2104" xr:uid="{F24BCC8B-89BB-45AE-B29D-CA76798099A4}"/>
    <cellStyle name="Comma [0] 55 3 2" xfId="4823" xr:uid="{7C496AD8-29AD-4E17-9E3B-FB28C19E353E}"/>
    <cellStyle name="Comma [0] 55 4" xfId="3463" xr:uid="{844C2502-70AA-48DB-B637-436E800983A8}"/>
    <cellStyle name="Comma [0] 56" xfId="750" xr:uid="{40D3BACD-0D8D-4BD3-97A3-5024D139F5E4}"/>
    <cellStyle name="Comma [0] 56 2" xfId="2110" xr:uid="{3E618C65-5A6D-400A-9F32-FB98766A36CA}"/>
    <cellStyle name="Comma [0] 56 2 2" xfId="4829" xr:uid="{2068BA75-2864-40C5-80A0-D27CBA251B43}"/>
    <cellStyle name="Comma [0] 56 3" xfId="3469" xr:uid="{95B0F9E7-BBEE-46FE-BB6F-CBBDABD46A4D}"/>
    <cellStyle name="Comma [0] 57" xfId="1431" xr:uid="{05546C8F-87E2-4C49-A9CD-B2D177E01AB1}"/>
    <cellStyle name="Comma [0] 57 2" xfId="4150" xr:uid="{627BC94D-126B-4D0E-9D67-F2CDCB3EA2CD}"/>
    <cellStyle name="Comma [0] 58" xfId="2790" xr:uid="{8C017534-5CEC-4249-87AA-61D31C7D6976}"/>
    <cellStyle name="Comma [0] 6" xfId="280" xr:uid="{00000000-0005-0000-0000-0000E7000000}"/>
    <cellStyle name="Comma [0] 6 2" xfId="324" xr:uid="{00000000-0005-0000-0000-0000E8000000}"/>
    <cellStyle name="Comma [0] 6 2 2" xfId="325" xr:uid="{00000000-0005-0000-0000-0000E9000000}"/>
    <cellStyle name="Comma [0] 6 2 2 2" xfId="326" xr:uid="{00000000-0005-0000-0000-0000EA000000}"/>
    <cellStyle name="Comma [0] 6 2 2 2 2" xfId="329" xr:uid="{00000000-0005-0000-0000-0000EB000000}"/>
    <cellStyle name="Comma [0] 6 2 2 2 2 2" xfId="1075" xr:uid="{360FD580-8225-4136-BCA0-BF537B9CFE5B}"/>
    <cellStyle name="Comma [0] 6 2 2 2 2 2 2" xfId="2435" xr:uid="{C833E557-3757-4120-A900-009F71C3F9E1}"/>
    <cellStyle name="Comma [0] 6 2 2 2 2 2 2 2" xfId="5154" xr:uid="{EE1EEB4E-52AE-4814-A2A7-E9A3F9E9CBC7}"/>
    <cellStyle name="Comma [0] 6 2 2 2 2 2 3" xfId="3794" xr:uid="{E7BCD2D2-D816-44E6-B325-9F9353C7BB7A}"/>
    <cellStyle name="Comma [0] 6 2 2 2 2 3" xfId="1756" xr:uid="{DC30D9F0-E99C-4280-B780-0B4BEB446701}"/>
    <cellStyle name="Comma [0] 6 2 2 2 2 3 2" xfId="4475" xr:uid="{8F80721C-DB5A-42C1-8767-5E15409FBCB1}"/>
    <cellStyle name="Comma [0] 6 2 2 2 2 4" xfId="3115" xr:uid="{41157633-1EFF-42ED-A55F-0F60C4202A85}"/>
    <cellStyle name="Comma [0] 6 2 2 2 3" xfId="1072" xr:uid="{2311ABCD-6096-4AF5-A3A7-3BF82A95CABB}"/>
    <cellStyle name="Comma [0] 6 2 2 2 3 2" xfId="2432" xr:uid="{E2694156-EC0B-4FAD-B20F-103455D0CDC2}"/>
    <cellStyle name="Comma [0] 6 2 2 2 3 2 2" xfId="5151" xr:uid="{BB543A85-B3C7-4314-ACDE-80CBCA6C731B}"/>
    <cellStyle name="Comma [0] 6 2 2 2 3 3" xfId="3791" xr:uid="{C98267FB-A2B5-4682-BD87-A2A8152EB4D8}"/>
    <cellStyle name="Comma [0] 6 2 2 2 4" xfId="1753" xr:uid="{360A5EE1-2F42-4E00-B9D7-DE9A0B326AC2}"/>
    <cellStyle name="Comma [0] 6 2 2 2 4 2" xfId="4472" xr:uid="{83D93180-B0C9-45BB-808E-3BC6C690A294}"/>
    <cellStyle name="Comma [0] 6 2 2 2 5" xfId="3112" xr:uid="{D4DACC79-6A6A-4751-8CDD-D181DBAB824F}"/>
    <cellStyle name="Comma [0] 6 2 2 3" xfId="331" xr:uid="{00000000-0005-0000-0000-0000EC000000}"/>
    <cellStyle name="Comma [0] 6 2 2 3 2" xfId="1077" xr:uid="{929FAE3F-CE9C-4A4C-B841-500D21E0D80B}"/>
    <cellStyle name="Comma [0] 6 2 2 3 2 2" xfId="2437" xr:uid="{D47240CA-DBD9-4E97-8DE0-494C4D35419F}"/>
    <cellStyle name="Comma [0] 6 2 2 3 2 2 2" xfId="5156" xr:uid="{769D2456-18B2-42F9-991F-76A7E2C0F53F}"/>
    <cellStyle name="Comma [0] 6 2 2 3 2 3" xfId="3796" xr:uid="{5F13BF35-DFE5-4B83-8C74-58A54533121E}"/>
    <cellStyle name="Comma [0] 6 2 2 3 3" xfId="1758" xr:uid="{385CA289-4F15-479B-9A65-2B72D44542BA}"/>
    <cellStyle name="Comma [0] 6 2 2 3 3 2" xfId="4477" xr:uid="{30D9C012-2457-443E-9C82-4147D353C3D4}"/>
    <cellStyle name="Comma [0] 6 2 2 3 4" xfId="3117" xr:uid="{CFE5C83E-8E82-411C-8851-04699F881414}"/>
    <cellStyle name="Comma [0] 6 2 2 4" xfId="1071" xr:uid="{52857BD5-DA6D-4C8B-9069-BA491A72D15F}"/>
    <cellStyle name="Comma [0] 6 2 2 4 2" xfId="2431" xr:uid="{960246F7-D9DB-4F6A-98EC-4045DA722F8E}"/>
    <cellStyle name="Comma [0] 6 2 2 4 2 2" xfId="5150" xr:uid="{639FD0B6-51AE-4BF8-B461-9F02C5ECF621}"/>
    <cellStyle name="Comma [0] 6 2 2 4 3" xfId="3790" xr:uid="{4834C53A-D038-496F-9F51-9D0A1D279F55}"/>
    <cellStyle name="Comma [0] 6 2 2 5" xfId="1752" xr:uid="{AACCD95A-6E8D-42C8-9FFD-22020F8130FF}"/>
    <cellStyle name="Comma [0] 6 2 2 5 2" xfId="4471" xr:uid="{8417A0A2-183B-427A-9122-0CDE431D51FF}"/>
    <cellStyle name="Comma [0] 6 2 2 6" xfId="3111" xr:uid="{5B33568C-C39B-4058-B5C5-4261FD9E7D16}"/>
    <cellStyle name="Comma [0] 6 2 3" xfId="333" xr:uid="{00000000-0005-0000-0000-0000ED000000}"/>
    <cellStyle name="Comma [0] 6 2 3 2" xfId="334" xr:uid="{00000000-0005-0000-0000-0000EE000000}"/>
    <cellStyle name="Comma [0] 6 2 3 2 2" xfId="1080" xr:uid="{38C6541C-E60D-4A82-A475-4BA67C6C4744}"/>
    <cellStyle name="Comma [0] 6 2 3 2 2 2" xfId="2440" xr:uid="{8FA8E515-3AE0-4069-84BF-28B77A77E7CF}"/>
    <cellStyle name="Comma [0] 6 2 3 2 2 2 2" xfId="5159" xr:uid="{01B06071-9586-4968-BC84-F24D7BA0990A}"/>
    <cellStyle name="Comma [0] 6 2 3 2 2 3" xfId="3799" xr:uid="{F8E4E30C-AF0B-4AA6-BA8E-028EBB57AB54}"/>
    <cellStyle name="Comma [0] 6 2 3 2 3" xfId="1761" xr:uid="{45BDE787-0976-4F13-8B2E-E54707233F8E}"/>
    <cellStyle name="Comma [0] 6 2 3 2 3 2" xfId="4480" xr:uid="{3F48A261-2150-4867-8CBC-CA320673E044}"/>
    <cellStyle name="Comma [0] 6 2 3 2 4" xfId="3120" xr:uid="{D26706BF-333E-465E-A559-7F3118CEF6B8}"/>
    <cellStyle name="Comma [0] 6 2 3 3" xfId="1079" xr:uid="{46BA0418-08C4-413A-B3B2-6BCF2DC51F9D}"/>
    <cellStyle name="Comma [0] 6 2 3 3 2" xfId="2439" xr:uid="{D5348596-AFB6-4C4B-BC36-70CDF7037620}"/>
    <cellStyle name="Comma [0] 6 2 3 3 2 2" xfId="5158" xr:uid="{68E1B1B6-DCC1-4A85-B61B-F12526D06DB4}"/>
    <cellStyle name="Comma [0] 6 2 3 3 3" xfId="3798" xr:uid="{34E58C0F-20F0-4B42-A91E-4DBF0966C932}"/>
    <cellStyle name="Comma [0] 6 2 3 4" xfId="1760" xr:uid="{3FB07B5F-286B-40DB-B527-77F12560C398}"/>
    <cellStyle name="Comma [0] 6 2 3 4 2" xfId="4479" xr:uid="{5932F89C-C29C-4EDE-A3DC-E84C984153D1}"/>
    <cellStyle name="Comma [0] 6 2 3 5" xfId="3119" xr:uid="{702F4A3A-85C8-4142-A3C8-F74EF9B5F280}"/>
    <cellStyle name="Comma [0] 6 2 4" xfId="336" xr:uid="{00000000-0005-0000-0000-0000EF000000}"/>
    <cellStyle name="Comma [0] 6 2 4 2" xfId="1082" xr:uid="{70100D69-2425-4157-8A9B-5BE752762AE0}"/>
    <cellStyle name="Comma [0] 6 2 4 2 2" xfId="2442" xr:uid="{AE7EFEF8-9EFB-4985-9377-F6579A26787B}"/>
    <cellStyle name="Comma [0] 6 2 4 2 2 2" xfId="5161" xr:uid="{8CF0E3AC-DA5F-4FEB-B147-F619566F708B}"/>
    <cellStyle name="Comma [0] 6 2 4 2 3" xfId="3801" xr:uid="{0E258F37-0F79-4E27-8967-DFB1213B237A}"/>
    <cellStyle name="Comma [0] 6 2 4 3" xfId="1763" xr:uid="{767F0F61-49CA-4BAC-A0EE-A215E64F93BF}"/>
    <cellStyle name="Comma [0] 6 2 4 3 2" xfId="4482" xr:uid="{40EAC06C-9E9D-4F2E-A09E-92CCA12467FC}"/>
    <cellStyle name="Comma [0] 6 2 4 4" xfId="3122" xr:uid="{9E497821-5A4F-4DDB-8DEE-0B085EE1D5AE}"/>
    <cellStyle name="Comma [0] 6 2 5" xfId="1070" xr:uid="{7823BAB4-5E69-46E9-AA63-AB06FE2F387E}"/>
    <cellStyle name="Comma [0] 6 2 5 2" xfId="2430" xr:uid="{1F8067DD-B405-4348-BE4A-F16B3A9F3D5D}"/>
    <cellStyle name="Comma [0] 6 2 5 2 2" xfId="5149" xr:uid="{6871ED9F-1791-4897-AFC4-6166B72E8D14}"/>
    <cellStyle name="Comma [0] 6 2 5 3" xfId="3789" xr:uid="{5DF3980B-B11A-46A6-98B9-24E2506BD164}"/>
    <cellStyle name="Comma [0] 6 2 6" xfId="1751" xr:uid="{3C7ADE95-A0C7-4B78-83EC-7B05DF2E2400}"/>
    <cellStyle name="Comma [0] 6 2 6 2" xfId="4470" xr:uid="{47AD310D-EF4B-4C66-AC87-7007633F8FB4}"/>
    <cellStyle name="Comma [0] 6 2 7" xfId="3110" xr:uid="{4E3184A7-5F6B-48EE-825D-3F78F9E2F617}"/>
    <cellStyle name="Comma [0] 6 3" xfId="337" xr:uid="{00000000-0005-0000-0000-0000F0000000}"/>
    <cellStyle name="Comma [0] 6 3 2" xfId="338" xr:uid="{00000000-0005-0000-0000-0000F1000000}"/>
    <cellStyle name="Comma [0] 6 3 2 2" xfId="339" xr:uid="{00000000-0005-0000-0000-0000F2000000}"/>
    <cellStyle name="Comma [0] 6 3 2 2 2" xfId="1085" xr:uid="{2804B069-5D28-4A0C-BC78-74C4DC20E8D5}"/>
    <cellStyle name="Comma [0] 6 3 2 2 2 2" xfId="2445" xr:uid="{91A51D55-73D2-4EAD-B9A6-0C1A8C1E125D}"/>
    <cellStyle name="Comma [0] 6 3 2 2 2 2 2" xfId="5164" xr:uid="{586C74D0-D9C7-423A-8DC6-769B93AF2777}"/>
    <cellStyle name="Comma [0] 6 3 2 2 2 3" xfId="3804" xr:uid="{3BB1D9FD-5DB0-49EC-AB0E-ABB0BD592426}"/>
    <cellStyle name="Comma [0] 6 3 2 2 3" xfId="1766" xr:uid="{C3E1565E-6097-42F5-A0AC-75837C9B857F}"/>
    <cellStyle name="Comma [0] 6 3 2 2 3 2" xfId="4485" xr:uid="{35D72DF4-2666-45F7-AF01-93B8B1DA8097}"/>
    <cellStyle name="Comma [0] 6 3 2 2 4" xfId="3125" xr:uid="{48A1CBB5-7646-47F9-9D6D-156990C9CB8E}"/>
    <cellStyle name="Comma [0] 6 3 2 3" xfId="1084" xr:uid="{7E5E365F-6D3E-489B-833F-E231C76D766C}"/>
    <cellStyle name="Comma [0] 6 3 2 3 2" xfId="2444" xr:uid="{F0E439CE-2063-4884-AD01-6EB7F5CD8914}"/>
    <cellStyle name="Comma [0] 6 3 2 3 2 2" xfId="5163" xr:uid="{B6D3A2CB-6FBD-4421-B78C-5D0DFC4E6F96}"/>
    <cellStyle name="Comma [0] 6 3 2 3 3" xfId="3803" xr:uid="{4451C758-E297-4C8A-B595-2681BABFDD92}"/>
    <cellStyle name="Comma [0] 6 3 2 4" xfId="1765" xr:uid="{3BA93AB2-11F0-40B7-8A82-840D483D01F9}"/>
    <cellStyle name="Comma [0] 6 3 2 4 2" xfId="4484" xr:uid="{5DEDBF39-B164-401E-B35C-CD8F4189F313}"/>
    <cellStyle name="Comma [0] 6 3 2 5" xfId="3124" xr:uid="{1EF7326D-29C1-43A1-86DA-8B7174460CA6}"/>
    <cellStyle name="Comma [0] 6 3 3" xfId="340" xr:uid="{00000000-0005-0000-0000-0000F3000000}"/>
    <cellStyle name="Comma [0] 6 3 3 2" xfId="1086" xr:uid="{3B5CA8B6-B124-473E-B4B3-B14F6DF43D7B}"/>
    <cellStyle name="Comma [0] 6 3 3 2 2" xfId="2446" xr:uid="{188DC6BE-AB8E-4EB2-B37D-B5345EAB2980}"/>
    <cellStyle name="Comma [0] 6 3 3 2 2 2" xfId="5165" xr:uid="{2DA7C15E-C66D-4DB8-8F72-28DB68AA8183}"/>
    <cellStyle name="Comma [0] 6 3 3 2 3" xfId="3805" xr:uid="{934B0545-0956-4CCD-9B88-6666B3F78C9D}"/>
    <cellStyle name="Comma [0] 6 3 3 3" xfId="1767" xr:uid="{995A2C5B-AA7D-4B63-81EC-D774674F5E2E}"/>
    <cellStyle name="Comma [0] 6 3 3 3 2" xfId="4486" xr:uid="{9EDEA5EF-6332-48DA-BD2E-B7DFDF87DBFF}"/>
    <cellStyle name="Comma [0] 6 3 3 4" xfId="3126" xr:uid="{5E86BA78-B4E0-4739-AEB6-143FCE91AC1B}"/>
    <cellStyle name="Comma [0] 6 3 4" xfId="1083" xr:uid="{82DF46B0-27D1-48D7-8489-410B560F3E52}"/>
    <cellStyle name="Comma [0] 6 3 4 2" xfId="2443" xr:uid="{6160E55D-880B-46CB-9977-7A67A516050E}"/>
    <cellStyle name="Comma [0] 6 3 4 2 2" xfId="5162" xr:uid="{AF623BB2-60F3-499C-80D3-1EF3D41A859D}"/>
    <cellStyle name="Comma [0] 6 3 4 3" xfId="3802" xr:uid="{71DE13D9-ECF7-495D-96F6-9C51040C2140}"/>
    <cellStyle name="Comma [0] 6 3 5" xfId="1764" xr:uid="{0A1E0A61-F4D3-4F35-A2C0-BCE0936EFDC8}"/>
    <cellStyle name="Comma [0] 6 3 5 2" xfId="4483" xr:uid="{D9E036B3-84F8-4E06-B591-7D60BD0537F4}"/>
    <cellStyle name="Comma [0] 6 3 6" xfId="3123" xr:uid="{F88C9525-0440-46E5-A648-54CE701126F7}"/>
    <cellStyle name="Comma [0] 6 4" xfId="341" xr:uid="{00000000-0005-0000-0000-0000F4000000}"/>
    <cellStyle name="Comma [0] 6 4 2" xfId="342" xr:uid="{00000000-0005-0000-0000-0000F5000000}"/>
    <cellStyle name="Comma [0] 6 4 2 2" xfId="1088" xr:uid="{46239CAF-3C36-4A8D-B70B-C295AB1FAACC}"/>
    <cellStyle name="Comma [0] 6 4 2 2 2" xfId="2448" xr:uid="{C01F53DA-0EFF-4F89-B26E-CB99C453630B}"/>
    <cellStyle name="Comma [0] 6 4 2 2 2 2" xfId="5167" xr:uid="{22DB2E86-2B46-4167-8DDB-C9617FE9EB9F}"/>
    <cellStyle name="Comma [0] 6 4 2 2 3" xfId="3807" xr:uid="{7E01B273-E96A-4A75-B68B-2FB55CB26B25}"/>
    <cellStyle name="Comma [0] 6 4 2 3" xfId="1769" xr:uid="{2F467C43-AE5C-45A4-AF02-C39506D5AE06}"/>
    <cellStyle name="Comma [0] 6 4 2 3 2" xfId="4488" xr:uid="{B7F12C09-F498-4DE1-B6C4-C2B2AA348757}"/>
    <cellStyle name="Comma [0] 6 4 2 4" xfId="3128" xr:uid="{9BB2C76C-8EDD-4A8B-A324-DEC3C203C957}"/>
    <cellStyle name="Comma [0] 6 4 3" xfId="1087" xr:uid="{F4ACEB94-8357-4CA6-860F-BD5F271913BE}"/>
    <cellStyle name="Comma [0] 6 4 3 2" xfId="2447" xr:uid="{34848CDE-8EE3-40F1-9DB7-4BDF9568476E}"/>
    <cellStyle name="Comma [0] 6 4 3 2 2" xfId="5166" xr:uid="{1327D7F8-D9A0-4785-AA28-D367A563C334}"/>
    <cellStyle name="Comma [0] 6 4 3 3" xfId="3806" xr:uid="{B9A5516E-D1FE-4092-BBCA-CCE227C2CC9E}"/>
    <cellStyle name="Comma [0] 6 4 4" xfId="1768" xr:uid="{1170EFA3-4812-4CA0-8677-D135C93F31EC}"/>
    <cellStyle name="Comma [0] 6 4 4 2" xfId="4487" xr:uid="{CE690745-032F-4C80-9319-216D403B2BEF}"/>
    <cellStyle name="Comma [0] 6 4 5" xfId="3127" xr:uid="{3F990557-CAE1-45AA-AC72-B1C68503C06E}"/>
    <cellStyle name="Comma [0] 6 5" xfId="343" xr:uid="{00000000-0005-0000-0000-0000F6000000}"/>
    <cellStyle name="Comma [0] 6 5 2" xfId="1089" xr:uid="{A36BB415-CC65-4121-BB1B-9FBB391C5F38}"/>
    <cellStyle name="Comma [0] 6 5 2 2" xfId="2449" xr:uid="{ABE98B52-592E-473A-9447-DC099CF92A38}"/>
    <cellStyle name="Comma [0] 6 5 2 2 2" xfId="5168" xr:uid="{A767280E-6C69-471E-883B-ED86D3B2CE4F}"/>
    <cellStyle name="Comma [0] 6 5 2 3" xfId="3808" xr:uid="{6FAB2B8C-31D0-4961-B9DB-834CD203EE83}"/>
    <cellStyle name="Comma [0] 6 5 3" xfId="1770" xr:uid="{ED46FADD-2E2A-4F76-8725-A0C3FC4B4BAE}"/>
    <cellStyle name="Comma [0] 6 5 3 2" xfId="4489" xr:uid="{9DDB0C84-53D1-4E6E-8519-F7258C998849}"/>
    <cellStyle name="Comma [0] 6 5 4" xfId="3129" xr:uid="{B7F49E6A-DC86-4C0C-BE8F-6EBF9C70A768}"/>
    <cellStyle name="Comma [0] 6 6" xfId="1026" xr:uid="{8454E690-F17A-4AC9-831F-B3A77376B778}"/>
    <cellStyle name="Comma [0] 6 6 2" xfId="2386" xr:uid="{108ACE89-E4B6-4456-AAD8-F0933919E2A4}"/>
    <cellStyle name="Comma [0] 6 6 2 2" xfId="5105" xr:uid="{C67FD361-5498-4AAF-B1FB-0096FF750CB1}"/>
    <cellStyle name="Comma [0] 6 6 3" xfId="3745" xr:uid="{B0CDAA4A-7A13-441D-87FF-987B3822CD73}"/>
    <cellStyle name="Comma [0] 6 7" xfId="1707" xr:uid="{F82DAC9E-1CEB-4C26-A8B3-78EF5D9036A6}"/>
    <cellStyle name="Comma [0] 6 7 2" xfId="4426" xr:uid="{4F00729A-D6F2-4A5D-9DDF-4D0AB47AB692}"/>
    <cellStyle name="Comma [0] 6 8" xfId="3066" xr:uid="{810548F8-8236-4AA1-B97A-2C22AA129265}"/>
    <cellStyle name="Comma [0] 7" xfId="344" xr:uid="{00000000-0005-0000-0000-0000F7000000}"/>
    <cellStyle name="Comma [0] 7 2" xfId="346" xr:uid="{00000000-0005-0000-0000-0000F8000000}"/>
    <cellStyle name="Comma [0] 7 2 2" xfId="347" xr:uid="{00000000-0005-0000-0000-0000F9000000}"/>
    <cellStyle name="Comma [0] 7 2 2 2" xfId="348" xr:uid="{00000000-0005-0000-0000-0000FA000000}"/>
    <cellStyle name="Comma [0] 7 2 2 2 2" xfId="349" xr:uid="{00000000-0005-0000-0000-0000FB000000}"/>
    <cellStyle name="Comma [0] 7 2 2 2 2 2" xfId="1095" xr:uid="{59FAB66B-4F3A-4B56-9A1E-D590F9820430}"/>
    <cellStyle name="Comma [0] 7 2 2 2 2 2 2" xfId="2455" xr:uid="{BCF243EE-E9E8-4FE1-AB53-CC65B0C5F014}"/>
    <cellStyle name="Comma [0] 7 2 2 2 2 2 2 2" xfId="5174" xr:uid="{C1A734EF-4035-4DFB-8A44-F539792C904C}"/>
    <cellStyle name="Comma [0] 7 2 2 2 2 2 3" xfId="3814" xr:uid="{EA2C9411-3965-4D19-8DB5-53C01C67060B}"/>
    <cellStyle name="Comma [0] 7 2 2 2 2 3" xfId="1776" xr:uid="{0A44F56A-FDC1-4897-BB9E-8779F95FF0CF}"/>
    <cellStyle name="Comma [0] 7 2 2 2 2 3 2" xfId="4495" xr:uid="{F06A6C22-80D2-491C-8C2E-D0BE9C2740F2}"/>
    <cellStyle name="Comma [0] 7 2 2 2 2 4" xfId="3135" xr:uid="{33D7C004-75E1-44D6-848B-B7B9CD1BAD07}"/>
    <cellStyle name="Comma [0] 7 2 2 2 3" xfId="1094" xr:uid="{C0026D44-1E13-4CA3-854D-8D4DC5FBC88B}"/>
    <cellStyle name="Comma [0] 7 2 2 2 3 2" xfId="2454" xr:uid="{FBFB101B-A0C9-4E69-9823-D4F3BBC7F3E6}"/>
    <cellStyle name="Comma [0] 7 2 2 2 3 2 2" xfId="5173" xr:uid="{6D2AC9D0-0A4A-472A-B9F2-8B58E5D8CFA3}"/>
    <cellStyle name="Comma [0] 7 2 2 2 3 3" xfId="3813" xr:uid="{C58084A8-CEBE-4D2E-B1AB-6EB2FB7AD2EB}"/>
    <cellStyle name="Comma [0] 7 2 2 2 4" xfId="1775" xr:uid="{F85EDA6B-4740-4FA1-9B4C-9BC28AD84B27}"/>
    <cellStyle name="Comma [0] 7 2 2 2 4 2" xfId="4494" xr:uid="{5238D0A8-0CBF-46B7-A929-1127FF2C3E86}"/>
    <cellStyle name="Comma [0] 7 2 2 2 5" xfId="3134" xr:uid="{7668A3A3-255A-45BF-B362-6B9A7E2CC249}"/>
    <cellStyle name="Comma [0] 7 2 2 3" xfId="351" xr:uid="{00000000-0005-0000-0000-0000FC000000}"/>
    <cellStyle name="Comma [0] 7 2 2 3 2" xfId="1097" xr:uid="{847C8667-896A-431B-8522-929B38BA0FA1}"/>
    <cellStyle name="Comma [0] 7 2 2 3 2 2" xfId="2457" xr:uid="{2D47F7E1-259D-456C-AD7E-4445D98B9379}"/>
    <cellStyle name="Comma [0] 7 2 2 3 2 2 2" xfId="5176" xr:uid="{17F02CDE-E317-4861-BC7B-7DB11C360B1D}"/>
    <cellStyle name="Comma [0] 7 2 2 3 2 3" xfId="3816" xr:uid="{ED6F504A-B2DC-4749-AB61-C17A6A35218E}"/>
    <cellStyle name="Comma [0] 7 2 2 3 3" xfId="1778" xr:uid="{FEABE724-2CD3-436D-8BAC-D1D2CEE23227}"/>
    <cellStyle name="Comma [0] 7 2 2 3 3 2" xfId="4497" xr:uid="{1F2E6857-EA08-42BD-ACC5-70E57EC36289}"/>
    <cellStyle name="Comma [0] 7 2 2 3 4" xfId="3137" xr:uid="{B573F628-BADD-426F-9A97-04F44E31F9A8}"/>
    <cellStyle name="Comma [0] 7 2 2 4" xfId="1093" xr:uid="{2395577D-421D-49F4-9B82-D14EF0A36CD6}"/>
    <cellStyle name="Comma [0] 7 2 2 4 2" xfId="2453" xr:uid="{312CD768-B3B2-4C3D-A590-53239665DBB6}"/>
    <cellStyle name="Comma [0] 7 2 2 4 2 2" xfId="5172" xr:uid="{F30ACF6D-CC87-4C9D-A8D9-2A029235BEE0}"/>
    <cellStyle name="Comma [0] 7 2 2 4 3" xfId="3812" xr:uid="{E55AB6DC-EC7A-4AE7-ADB6-3C300AC5F1CE}"/>
    <cellStyle name="Comma [0] 7 2 2 5" xfId="1774" xr:uid="{6563701D-90F5-4BE9-8926-D93416CC1FAD}"/>
    <cellStyle name="Comma [0] 7 2 2 5 2" xfId="4493" xr:uid="{393008A5-0F5F-4C31-9AA7-D2970B550D0B}"/>
    <cellStyle name="Comma [0] 7 2 2 6" xfId="3133" xr:uid="{C48099E2-2FC9-4BD2-8C43-6B01FBF672ED}"/>
    <cellStyle name="Comma [0] 7 2 3" xfId="352" xr:uid="{00000000-0005-0000-0000-0000FD000000}"/>
    <cellStyle name="Comma [0] 7 2 3 2" xfId="353" xr:uid="{00000000-0005-0000-0000-0000FE000000}"/>
    <cellStyle name="Comma [0] 7 2 3 2 2" xfId="1099" xr:uid="{D9ED916B-19F1-4B44-A845-ACF3F2146ED8}"/>
    <cellStyle name="Comma [0] 7 2 3 2 2 2" xfId="2459" xr:uid="{023EE0D5-C192-46A5-84D1-9D22D28D22F1}"/>
    <cellStyle name="Comma [0] 7 2 3 2 2 2 2" xfId="5178" xr:uid="{2CA78348-9DC0-4FBE-B342-BF8D18B61AA0}"/>
    <cellStyle name="Comma [0] 7 2 3 2 2 3" xfId="3818" xr:uid="{E20429B1-8BE7-4092-8B97-BA6D8A4A27C8}"/>
    <cellStyle name="Comma [0] 7 2 3 2 3" xfId="1780" xr:uid="{2FBE5265-8857-45CB-8629-1EDEF85929A6}"/>
    <cellStyle name="Comma [0] 7 2 3 2 3 2" xfId="4499" xr:uid="{1D42CC21-CCDF-4ECB-B6B9-DE1D18026BEE}"/>
    <cellStyle name="Comma [0] 7 2 3 2 4" xfId="3139" xr:uid="{6913D27D-4057-458A-A9F8-CB6E908C5EC4}"/>
    <cellStyle name="Comma [0] 7 2 3 3" xfId="1098" xr:uid="{55BCBAAE-D5BD-435E-BF47-896D64328E5D}"/>
    <cellStyle name="Comma [0] 7 2 3 3 2" xfId="2458" xr:uid="{511E5900-B67C-4719-999D-F0C1A1745B2C}"/>
    <cellStyle name="Comma [0] 7 2 3 3 2 2" xfId="5177" xr:uid="{F3D8AD36-54AC-4927-9C02-1F789C5C1758}"/>
    <cellStyle name="Comma [0] 7 2 3 3 3" xfId="3817" xr:uid="{0B4E3BF9-F7BF-41ED-999C-595117EFF15F}"/>
    <cellStyle name="Comma [0] 7 2 3 4" xfId="1779" xr:uid="{12A43D86-6D01-44D2-AE13-E832EF7F27DF}"/>
    <cellStyle name="Comma [0] 7 2 3 4 2" xfId="4498" xr:uid="{E471AE7A-0EDA-44F6-A04C-6A3FB7A7037E}"/>
    <cellStyle name="Comma [0] 7 2 3 5" xfId="3138" xr:uid="{1A7EA9A0-32F8-404B-9DEA-3E67FAED90AD}"/>
    <cellStyle name="Comma [0] 7 2 4" xfId="356" xr:uid="{00000000-0005-0000-0000-0000FF000000}"/>
    <cellStyle name="Comma [0] 7 2 4 2" xfId="1102" xr:uid="{CED34ADA-2C4D-4B30-AD7A-9427B16E46FA}"/>
    <cellStyle name="Comma [0] 7 2 4 2 2" xfId="2462" xr:uid="{63394929-8F9C-43EC-888D-6FAF0FBB3651}"/>
    <cellStyle name="Comma [0] 7 2 4 2 2 2" xfId="5181" xr:uid="{3EF06929-5E08-411A-AB13-E51A987CE2BD}"/>
    <cellStyle name="Comma [0] 7 2 4 2 3" xfId="3821" xr:uid="{BE1B15E8-68A7-40DD-93FD-DC3E197BD5B7}"/>
    <cellStyle name="Comma [0] 7 2 4 3" xfId="1783" xr:uid="{27174B4F-EDA5-44F2-900B-D13191A2B81E}"/>
    <cellStyle name="Comma [0] 7 2 4 3 2" xfId="4502" xr:uid="{B88F05E7-D41C-4792-A254-B4AECDD7055C}"/>
    <cellStyle name="Comma [0] 7 2 4 4" xfId="3142" xr:uid="{BFF75196-C519-4928-B030-0C68A7D0D299}"/>
    <cellStyle name="Comma [0] 7 2 5" xfId="1092" xr:uid="{D73F781D-8094-40B1-8D7D-698E41CAA58E}"/>
    <cellStyle name="Comma [0] 7 2 5 2" xfId="2452" xr:uid="{9B3634EE-F175-409A-9A8A-8859684BA6E4}"/>
    <cellStyle name="Comma [0] 7 2 5 2 2" xfId="5171" xr:uid="{2BD6C732-75FA-42D3-85D9-CC0F16CFC57E}"/>
    <cellStyle name="Comma [0] 7 2 5 3" xfId="3811" xr:uid="{022FB48C-F63E-4DBE-B4EC-08169BE19ED0}"/>
    <cellStyle name="Comma [0] 7 2 6" xfId="1773" xr:uid="{53E2EA4A-60DC-4FAC-8EF7-4A0CC0B85463}"/>
    <cellStyle name="Comma [0] 7 2 6 2" xfId="4492" xr:uid="{75CDA72B-A112-42A9-8705-AB507B586566}"/>
    <cellStyle name="Comma [0] 7 2 7" xfId="3132" xr:uid="{666F1928-7E74-40F8-8670-9B6E84310035}"/>
    <cellStyle name="Comma [0] 7 3" xfId="357" xr:uid="{00000000-0005-0000-0000-000000010000}"/>
    <cellStyle name="Comma [0] 7 3 2" xfId="358" xr:uid="{00000000-0005-0000-0000-000001010000}"/>
    <cellStyle name="Comma [0] 7 3 2 2" xfId="359" xr:uid="{00000000-0005-0000-0000-000002010000}"/>
    <cellStyle name="Comma [0] 7 3 2 2 2" xfId="1105" xr:uid="{310719C9-3C99-4D96-B2E0-3427A39875DC}"/>
    <cellStyle name="Comma [0] 7 3 2 2 2 2" xfId="2465" xr:uid="{C808DD62-F11E-47FD-9754-C26F62473130}"/>
    <cellStyle name="Comma [0] 7 3 2 2 2 2 2" xfId="5184" xr:uid="{75CE7352-7EBF-4B8A-AD87-315589F4E081}"/>
    <cellStyle name="Comma [0] 7 3 2 2 2 3" xfId="3824" xr:uid="{E20D80BD-2A23-45B2-8C9D-85DBA5CC8B1E}"/>
    <cellStyle name="Comma [0] 7 3 2 2 3" xfId="1786" xr:uid="{3CD0590B-999B-4E95-951E-CA36D737AED7}"/>
    <cellStyle name="Comma [0] 7 3 2 2 3 2" xfId="4505" xr:uid="{CFAF7573-2403-4A80-A604-3B12D0B865F4}"/>
    <cellStyle name="Comma [0] 7 3 2 2 4" xfId="3145" xr:uid="{189246DB-E7EA-4306-BDEA-0865EB4DEA0A}"/>
    <cellStyle name="Comma [0] 7 3 2 3" xfId="1104" xr:uid="{485276B7-305D-4C56-95BA-D2E1F756A06F}"/>
    <cellStyle name="Comma [0] 7 3 2 3 2" xfId="2464" xr:uid="{FBFF2E90-F529-4A5B-A45E-D228B8B25ABF}"/>
    <cellStyle name="Comma [0] 7 3 2 3 2 2" xfId="5183" xr:uid="{A9437EB6-B1B7-431D-8E3A-CC49C3249E26}"/>
    <cellStyle name="Comma [0] 7 3 2 3 3" xfId="3823" xr:uid="{FF52F2D2-895C-4568-A8A0-2ED0B78D9E4E}"/>
    <cellStyle name="Comma [0] 7 3 2 4" xfId="1785" xr:uid="{0970351C-CF8C-4391-A853-EF7178A74629}"/>
    <cellStyle name="Comma [0] 7 3 2 4 2" xfId="4504" xr:uid="{291056BE-A29F-4908-9376-CA19973AFEBD}"/>
    <cellStyle name="Comma [0] 7 3 2 5" xfId="3144" xr:uid="{B43AAF68-BB02-469B-A4D8-95ABE47C2A6B}"/>
    <cellStyle name="Comma [0] 7 3 3" xfId="158" xr:uid="{00000000-0005-0000-0000-000003010000}"/>
    <cellStyle name="Comma [0] 7 3 3 2" xfId="904" xr:uid="{B0BBF09E-83CE-4233-844F-A53227D6E73F}"/>
    <cellStyle name="Comma [0] 7 3 3 2 2" xfId="2264" xr:uid="{88701333-BF21-42B4-A0C5-561F524CB709}"/>
    <cellStyle name="Comma [0] 7 3 3 2 2 2" xfId="4983" xr:uid="{06B7A7AA-838C-465F-8F2C-776766866031}"/>
    <cellStyle name="Comma [0] 7 3 3 2 3" xfId="3623" xr:uid="{8583C53F-0C26-4BB0-AFE2-51980C37A1B7}"/>
    <cellStyle name="Comma [0] 7 3 3 3" xfId="1585" xr:uid="{3FA4C28A-B46D-4050-B52F-100BB0BE2EB3}"/>
    <cellStyle name="Comma [0] 7 3 3 3 2" xfId="4304" xr:uid="{630EFAB4-7B2E-44A3-A992-8420900732CF}"/>
    <cellStyle name="Comma [0] 7 3 3 4" xfId="2944" xr:uid="{79E34F2D-2707-4918-9B23-5D0FF4F8B200}"/>
    <cellStyle name="Comma [0] 7 3 4" xfId="1103" xr:uid="{A31D2175-CC3A-431C-80C8-3F7434D7EACC}"/>
    <cellStyle name="Comma [0] 7 3 4 2" xfId="2463" xr:uid="{99D1CDDF-0307-47A9-A5C3-2C9EF22C1183}"/>
    <cellStyle name="Comma [0] 7 3 4 2 2" xfId="5182" xr:uid="{C6A0AC7E-C511-4D0A-98AB-F5BB339627D9}"/>
    <cellStyle name="Comma [0] 7 3 4 3" xfId="3822" xr:uid="{3FDF5B4E-46F5-46FB-B55D-C53147A010E7}"/>
    <cellStyle name="Comma [0] 7 3 5" xfId="1784" xr:uid="{1EEFCD2B-3401-40BD-800A-463FAC6CEA13}"/>
    <cellStyle name="Comma [0] 7 3 5 2" xfId="4503" xr:uid="{DF083394-49B0-44A4-B05B-31AD38ACE189}"/>
    <cellStyle name="Comma [0] 7 3 6" xfId="3143" xr:uid="{7A22B123-D42A-45AB-9DAD-98C128E7B717}"/>
    <cellStyle name="Comma [0] 7 4" xfId="360" xr:uid="{00000000-0005-0000-0000-000004010000}"/>
    <cellStyle name="Comma [0] 7 4 2" xfId="361" xr:uid="{00000000-0005-0000-0000-000005010000}"/>
    <cellStyle name="Comma [0] 7 4 2 2" xfId="1107" xr:uid="{2BA24FD3-B60B-48B4-AE9A-62AC78984311}"/>
    <cellStyle name="Comma [0] 7 4 2 2 2" xfId="2467" xr:uid="{F5A5F657-A9B2-40A5-97EB-1767C5C2C926}"/>
    <cellStyle name="Comma [0] 7 4 2 2 2 2" xfId="5186" xr:uid="{C2F26958-EA5F-47DF-BE91-8A9F638E59DD}"/>
    <cellStyle name="Comma [0] 7 4 2 2 3" xfId="3826" xr:uid="{2486DB17-2900-4BD2-A26F-3D9D4BEF3DF8}"/>
    <cellStyle name="Comma [0] 7 4 2 3" xfId="1788" xr:uid="{C4CBEAED-22B0-45C0-A9FD-2C5E8BEC32FE}"/>
    <cellStyle name="Comma [0] 7 4 2 3 2" xfId="4507" xr:uid="{7149D87D-6040-4118-ABFC-5868A237406D}"/>
    <cellStyle name="Comma [0] 7 4 2 4" xfId="3147" xr:uid="{44F56F6B-C4D7-48C7-A2C3-EA79807CFD90}"/>
    <cellStyle name="Comma [0] 7 4 3" xfId="1106" xr:uid="{BF6FF01D-A3A9-4BD3-A8B2-0399044C3C22}"/>
    <cellStyle name="Comma [0] 7 4 3 2" xfId="2466" xr:uid="{345CAA3F-D328-48FA-B885-72BF03022CDC}"/>
    <cellStyle name="Comma [0] 7 4 3 2 2" xfId="5185" xr:uid="{63056BF2-361C-484C-87F7-F2D342C2F40F}"/>
    <cellStyle name="Comma [0] 7 4 3 3" xfId="3825" xr:uid="{510F7B66-7C10-44CE-B90C-617E6775D275}"/>
    <cellStyle name="Comma [0] 7 4 4" xfId="1787" xr:uid="{33E01910-DE3E-4878-834D-855AE11D388E}"/>
    <cellStyle name="Comma [0] 7 4 4 2" xfId="4506" xr:uid="{688BFC6E-42D0-48A2-835F-0C8BA7E5624F}"/>
    <cellStyle name="Comma [0] 7 4 5" xfId="3146" xr:uid="{FB77648B-19BF-49DE-AF8B-B9D2D4D8C7E5}"/>
    <cellStyle name="Comma [0] 7 5" xfId="364" xr:uid="{00000000-0005-0000-0000-000006010000}"/>
    <cellStyle name="Comma [0] 7 5 2" xfId="1109" xr:uid="{401F7177-B831-4DFD-A564-24D1BA209643}"/>
    <cellStyle name="Comma [0] 7 5 2 2" xfId="2469" xr:uid="{7DB99BEC-4975-4E0C-A974-7DAA6868B1D8}"/>
    <cellStyle name="Comma [0] 7 5 2 2 2" xfId="5188" xr:uid="{2BB2DB0A-9183-4A25-B374-25CD7198D113}"/>
    <cellStyle name="Comma [0] 7 5 2 3" xfId="3828" xr:uid="{31F0F256-E52E-4D5A-9E59-F11DAA11023D}"/>
    <cellStyle name="Comma [0] 7 5 3" xfId="1790" xr:uid="{C15016C2-B7E1-406F-93A1-A2AB0E60E2B6}"/>
    <cellStyle name="Comma [0] 7 5 3 2" xfId="4509" xr:uid="{C366DE8F-DAE3-4431-B0F4-A58FF2F7D828}"/>
    <cellStyle name="Comma [0] 7 5 4" xfId="3149" xr:uid="{0DB18F4E-5319-4302-8809-4101771D99E1}"/>
    <cellStyle name="Comma [0] 7 6" xfId="1090" xr:uid="{4782824F-D26C-45AE-9FF2-6D585A7A4270}"/>
    <cellStyle name="Comma [0] 7 6 2" xfId="2450" xr:uid="{42A3397B-E728-4E8E-BF1B-D0A893735492}"/>
    <cellStyle name="Comma [0] 7 6 2 2" xfId="5169" xr:uid="{59AFAF53-BF08-4594-90B8-1D65A3F66AAB}"/>
    <cellStyle name="Comma [0] 7 6 3" xfId="3809" xr:uid="{B2746201-D011-4993-B042-360CD8470D92}"/>
    <cellStyle name="Comma [0] 7 7" xfId="1771" xr:uid="{12E9C851-291F-406C-BD68-321DB1BF1FD6}"/>
    <cellStyle name="Comma [0] 7 7 2" xfId="4490" xr:uid="{EC4021E5-596D-43BF-B929-B5C60EFD6E0C}"/>
    <cellStyle name="Comma [0] 7 8" xfId="3130" xr:uid="{D4C3625A-8229-43F9-A679-0AE32EA21CCB}"/>
    <cellStyle name="Comma [0] 8" xfId="365" xr:uid="{00000000-0005-0000-0000-000007010000}"/>
    <cellStyle name="Comma [0] 8 2" xfId="366" xr:uid="{00000000-0005-0000-0000-000008010000}"/>
    <cellStyle name="Comma [0] 8 2 2" xfId="367" xr:uid="{00000000-0005-0000-0000-000009010000}"/>
    <cellStyle name="Comma [0] 8 2 2 2" xfId="368" xr:uid="{00000000-0005-0000-0000-00000A010000}"/>
    <cellStyle name="Comma [0] 8 2 2 2 2" xfId="6" xr:uid="{00000000-0005-0000-0000-00000B010000}"/>
    <cellStyle name="Comma [0] 8 2 2 2 2 2" xfId="754" xr:uid="{F40C22E5-0029-44BF-AB6F-2D83BA4F0768}"/>
    <cellStyle name="Comma [0] 8 2 2 2 2 2 2" xfId="2114" xr:uid="{96F04692-6495-44EE-A13E-9CEE1CF7A306}"/>
    <cellStyle name="Comma [0] 8 2 2 2 2 2 2 2" xfId="4833" xr:uid="{6A0B5959-846C-4514-8CFC-0F5E3CAB0293}"/>
    <cellStyle name="Comma [0] 8 2 2 2 2 2 3" xfId="3473" xr:uid="{7FC50076-D635-4E87-8B86-4F895EA56418}"/>
    <cellStyle name="Comma [0] 8 2 2 2 2 3" xfId="1435" xr:uid="{96B7C93E-924D-49B3-BCBA-E897A71F7FF0}"/>
    <cellStyle name="Comma [0] 8 2 2 2 2 3 2" xfId="4154" xr:uid="{261F41D5-3E61-4C41-A62F-44A15F3AF240}"/>
    <cellStyle name="Comma [0] 8 2 2 2 2 4" xfId="2794" xr:uid="{13407610-DD60-4C90-97C8-58CE844B4B89}"/>
    <cellStyle name="Comma [0] 8 2 2 2 3" xfId="1113" xr:uid="{44AE407B-01E0-4595-948B-72816C044AE3}"/>
    <cellStyle name="Comma [0] 8 2 2 2 3 2" xfId="2473" xr:uid="{16F78959-92BF-4E20-B027-3ACD74CB905D}"/>
    <cellStyle name="Comma [0] 8 2 2 2 3 2 2" xfId="5192" xr:uid="{E910202E-13B8-40CF-8B66-15E66F78B718}"/>
    <cellStyle name="Comma [0] 8 2 2 2 3 3" xfId="3832" xr:uid="{94318271-887B-4BE7-B799-670EED6F08F1}"/>
    <cellStyle name="Comma [0] 8 2 2 2 4" xfId="1794" xr:uid="{0CD5DB0A-96AC-4462-AB2A-AE1E00BFC749}"/>
    <cellStyle name="Comma [0] 8 2 2 2 4 2" xfId="4513" xr:uid="{B53F1558-5CF6-44EF-9760-C18F05FDE9D5}"/>
    <cellStyle name="Comma [0] 8 2 2 2 5" xfId="3153" xr:uid="{ED465BF7-5270-4488-BBDD-BDD94E4276D6}"/>
    <cellStyle name="Comma [0] 8 2 2 3" xfId="370" xr:uid="{00000000-0005-0000-0000-00000C010000}"/>
    <cellStyle name="Comma [0] 8 2 2 3 2" xfId="1115" xr:uid="{3FAA4D6C-14CF-4F1F-81B0-8570229037B8}"/>
    <cellStyle name="Comma [0] 8 2 2 3 2 2" xfId="2475" xr:uid="{D991832C-C87C-4B59-97D9-78B601EBB666}"/>
    <cellStyle name="Comma [0] 8 2 2 3 2 2 2" xfId="5194" xr:uid="{26F60D14-98DF-493F-B662-6A65A1DB8DEF}"/>
    <cellStyle name="Comma [0] 8 2 2 3 2 3" xfId="3834" xr:uid="{64521803-B84B-4AFC-B9A1-6DD91B11AE5C}"/>
    <cellStyle name="Comma [0] 8 2 2 3 3" xfId="1796" xr:uid="{1FEDE621-44D3-451B-8663-15E8D5EC8FCA}"/>
    <cellStyle name="Comma [0] 8 2 2 3 3 2" xfId="4515" xr:uid="{58877F89-EBF0-4292-AD22-67B06E40EEE8}"/>
    <cellStyle name="Comma [0] 8 2 2 3 4" xfId="3155" xr:uid="{7059EBD1-D661-4312-9404-79AA6F0AD092}"/>
    <cellStyle name="Comma [0] 8 2 2 4" xfId="1112" xr:uid="{0B76D758-44DE-4F42-A5C3-9A8AE3CAC898}"/>
    <cellStyle name="Comma [0] 8 2 2 4 2" xfId="2472" xr:uid="{E7FE9E68-5DC3-4620-B573-DA1CFCD5EC5B}"/>
    <cellStyle name="Comma [0] 8 2 2 4 2 2" xfId="5191" xr:uid="{4309E820-9B45-463A-A771-B91043DF84A0}"/>
    <cellStyle name="Comma [0] 8 2 2 4 3" xfId="3831" xr:uid="{AD8DDBC7-3247-473D-A0D3-9CB814A82FFC}"/>
    <cellStyle name="Comma [0] 8 2 2 5" xfId="1793" xr:uid="{0EFD997E-0B11-4FF9-B173-FB597B51F2A7}"/>
    <cellStyle name="Comma [0] 8 2 2 5 2" xfId="4512" xr:uid="{18EB9239-9CDF-4B7E-A9C4-DC3A605F8765}"/>
    <cellStyle name="Comma [0] 8 2 2 6" xfId="3152" xr:uid="{3D60629A-174F-43A9-A99F-D20795D90CEB}"/>
    <cellStyle name="Comma [0] 8 2 3" xfId="372" xr:uid="{00000000-0005-0000-0000-00000D010000}"/>
    <cellStyle name="Comma [0] 8 2 3 2" xfId="373" xr:uid="{00000000-0005-0000-0000-00000E010000}"/>
    <cellStyle name="Comma [0] 8 2 3 2 2" xfId="1118" xr:uid="{2029293B-4DD6-4A4F-9ED6-84E2731B6E06}"/>
    <cellStyle name="Comma [0] 8 2 3 2 2 2" xfId="2478" xr:uid="{212DBE69-83AF-4559-9B85-8A23F495FFD2}"/>
    <cellStyle name="Comma [0] 8 2 3 2 2 2 2" xfId="5197" xr:uid="{F2DBF7F9-43F6-4B77-A9C8-8323FB2CF9FC}"/>
    <cellStyle name="Comma [0] 8 2 3 2 2 3" xfId="3837" xr:uid="{937565EA-1E79-4FCA-A39D-E02F5B4B338B}"/>
    <cellStyle name="Comma [0] 8 2 3 2 3" xfId="1799" xr:uid="{31B4A7EC-0FF8-416E-AFB3-876D87B5DAE0}"/>
    <cellStyle name="Comma [0] 8 2 3 2 3 2" xfId="4518" xr:uid="{0777A3C1-1163-4FAA-8FCD-DBA6D2E16347}"/>
    <cellStyle name="Comma [0] 8 2 3 2 4" xfId="3158" xr:uid="{998A78E9-C8A5-49C8-BA69-AF91BFE82CEF}"/>
    <cellStyle name="Comma [0] 8 2 3 3" xfId="1117" xr:uid="{AEC93458-75B4-4D72-8ED5-F8CDCC73BCB7}"/>
    <cellStyle name="Comma [0] 8 2 3 3 2" xfId="2477" xr:uid="{0B3E273D-636A-4772-9F94-41ECBEE2DEDA}"/>
    <cellStyle name="Comma [0] 8 2 3 3 2 2" xfId="5196" xr:uid="{354D1254-E93A-4D1A-B83D-9B032ACA8D77}"/>
    <cellStyle name="Comma [0] 8 2 3 3 3" xfId="3836" xr:uid="{F04D78F6-45F7-4CE7-A094-7F15824C54E7}"/>
    <cellStyle name="Comma [0] 8 2 3 4" xfId="1798" xr:uid="{CCF1615A-F87F-4542-9581-E8D705BE795A}"/>
    <cellStyle name="Comma [0] 8 2 3 4 2" xfId="4517" xr:uid="{9440CCC2-12B8-474F-AFA2-7B3226D2EFA6}"/>
    <cellStyle name="Comma [0] 8 2 3 5" xfId="3157" xr:uid="{1442ADB9-FEFF-4C66-B5C9-60868B6CE1A5}"/>
    <cellStyle name="Comma [0] 8 2 4" xfId="328" xr:uid="{00000000-0005-0000-0000-00000F010000}"/>
    <cellStyle name="Comma [0] 8 2 4 2" xfId="1074" xr:uid="{6A4B2C8F-4A70-47C0-BB49-2372BDDFD789}"/>
    <cellStyle name="Comma [0] 8 2 4 2 2" xfId="2434" xr:uid="{93EC6FC0-C3A3-44D2-B89F-28F76F053F00}"/>
    <cellStyle name="Comma [0] 8 2 4 2 2 2" xfId="5153" xr:uid="{9E32D302-6A44-4AD4-A324-8E1D1F1325DA}"/>
    <cellStyle name="Comma [0] 8 2 4 2 3" xfId="3793" xr:uid="{B1C8D02A-DE1D-4E1D-A903-919502D94E04}"/>
    <cellStyle name="Comma [0] 8 2 4 3" xfId="1755" xr:uid="{24D056B6-92FE-4691-A6D6-DAC78DDD6AAA}"/>
    <cellStyle name="Comma [0] 8 2 4 3 2" xfId="4474" xr:uid="{D1B8892B-6742-41C4-9046-232713A9D22A}"/>
    <cellStyle name="Comma [0] 8 2 4 4" xfId="3114" xr:uid="{3C9ECD6F-92D9-4F4C-8F77-8A7931EC044B}"/>
    <cellStyle name="Comma [0] 8 2 5" xfId="1111" xr:uid="{A1FC3A8E-65F2-46D9-8C5A-0A60AC18244C}"/>
    <cellStyle name="Comma [0] 8 2 5 2" xfId="2471" xr:uid="{19C8BA8D-97A7-462C-8DF4-596D6AB4926A}"/>
    <cellStyle name="Comma [0] 8 2 5 2 2" xfId="5190" xr:uid="{E12AEF59-B5CB-4F11-B733-6696075AD4BF}"/>
    <cellStyle name="Comma [0] 8 2 5 3" xfId="3830" xr:uid="{94F20CF8-0306-4B3E-A176-CC52FE37698E}"/>
    <cellStyle name="Comma [0] 8 2 6" xfId="1792" xr:uid="{EC23A16C-0CDE-43BA-9505-1994F00C5A2C}"/>
    <cellStyle name="Comma [0] 8 2 6 2" xfId="4511" xr:uid="{A4457E3F-AB09-4690-B0F1-E01FEB3852C0}"/>
    <cellStyle name="Comma [0] 8 2 7" xfId="3151" xr:uid="{6EB4529B-90CE-4B9C-B688-CAF3A08BFC09}"/>
    <cellStyle name="Comma [0] 8 3" xfId="375" xr:uid="{00000000-0005-0000-0000-000010010000}"/>
    <cellStyle name="Comma [0] 8 3 2" xfId="376" xr:uid="{00000000-0005-0000-0000-000011010000}"/>
    <cellStyle name="Comma [0] 8 3 2 2" xfId="377" xr:uid="{00000000-0005-0000-0000-000012010000}"/>
    <cellStyle name="Comma [0] 8 3 2 2 2" xfId="1122" xr:uid="{B47A83E1-56F1-43F9-B5E6-1DF3C5D568A3}"/>
    <cellStyle name="Comma [0] 8 3 2 2 2 2" xfId="2482" xr:uid="{94FF0D38-0F0C-4DDE-B76B-AB23ADCD4AA8}"/>
    <cellStyle name="Comma [0] 8 3 2 2 2 2 2" xfId="5201" xr:uid="{DE9CB032-87BC-46AF-8FA1-185103AFCB2C}"/>
    <cellStyle name="Comma [0] 8 3 2 2 2 3" xfId="3841" xr:uid="{F8F3ECE1-087A-4A9B-BABF-F431E1BE09F7}"/>
    <cellStyle name="Comma [0] 8 3 2 2 3" xfId="1803" xr:uid="{5E1A4687-C881-4C3C-998F-3B55EC668987}"/>
    <cellStyle name="Comma [0] 8 3 2 2 3 2" xfId="4522" xr:uid="{31D04CAE-FD0F-4722-A3F0-944E0022BB55}"/>
    <cellStyle name="Comma [0] 8 3 2 2 4" xfId="3162" xr:uid="{DC16F81F-EF2D-418E-978A-0B92731173DC}"/>
    <cellStyle name="Comma [0] 8 3 2 3" xfId="1121" xr:uid="{FC98A28C-C489-43C3-9008-744DBCA4EEED}"/>
    <cellStyle name="Comma [0] 8 3 2 3 2" xfId="2481" xr:uid="{BBFBBEED-9308-4898-9055-DDB9594EFAAA}"/>
    <cellStyle name="Comma [0] 8 3 2 3 2 2" xfId="5200" xr:uid="{B345E764-C10C-4703-848D-DB14207F4D3D}"/>
    <cellStyle name="Comma [0] 8 3 2 3 3" xfId="3840" xr:uid="{0DE4E81F-51C1-428F-AB12-6856B4DA4180}"/>
    <cellStyle name="Comma [0] 8 3 2 4" xfId="1802" xr:uid="{C4A9F272-5151-4A82-BA44-372AA5DA6773}"/>
    <cellStyle name="Comma [0] 8 3 2 4 2" xfId="4521" xr:uid="{6C09ED28-03C6-49B0-80B7-627AF843963B}"/>
    <cellStyle name="Comma [0] 8 3 2 5" xfId="3161" xr:uid="{AC65CBF4-C48F-4780-A88B-7AC87923CE48}"/>
    <cellStyle name="Comma [0] 8 3 3" xfId="379" xr:uid="{00000000-0005-0000-0000-000013010000}"/>
    <cellStyle name="Comma [0] 8 3 3 2" xfId="1124" xr:uid="{FA407FF4-E264-46D2-B7F9-8E138DB7EBEA}"/>
    <cellStyle name="Comma [0] 8 3 3 2 2" xfId="2484" xr:uid="{8F5B508D-62E3-4E32-9983-9333C57F3018}"/>
    <cellStyle name="Comma [0] 8 3 3 2 2 2" xfId="5203" xr:uid="{B5823223-E3FF-4608-8F64-A2F730411588}"/>
    <cellStyle name="Comma [0] 8 3 3 2 3" xfId="3843" xr:uid="{45315C56-0B7D-46C7-B9B9-F241AF19D197}"/>
    <cellStyle name="Comma [0] 8 3 3 3" xfId="1805" xr:uid="{4EFFD539-BED2-4181-ADE5-17AB72983A39}"/>
    <cellStyle name="Comma [0] 8 3 3 3 2" xfId="4524" xr:uid="{F139AA92-D64D-4A84-9057-1131A156D23A}"/>
    <cellStyle name="Comma [0] 8 3 3 4" xfId="3164" xr:uid="{D4C25978-B18C-48F8-8FB1-A9FCEBAF7BC7}"/>
    <cellStyle name="Comma [0] 8 3 4" xfId="1120" xr:uid="{EF33AA3E-3AC2-4200-9F79-CE9BD1534BF4}"/>
    <cellStyle name="Comma [0] 8 3 4 2" xfId="2480" xr:uid="{35883858-91D7-4B81-963B-FC1E3B79FEA9}"/>
    <cellStyle name="Comma [0] 8 3 4 2 2" xfId="5199" xr:uid="{3436E5BB-12B7-4E25-9296-EC3E95AED2B7}"/>
    <cellStyle name="Comma [0] 8 3 4 3" xfId="3839" xr:uid="{20A21251-D81D-4DD5-83BB-8EF9EA0B2235}"/>
    <cellStyle name="Comma [0] 8 3 5" xfId="1801" xr:uid="{9F347F23-A73C-4252-B05B-2CCB0A417731}"/>
    <cellStyle name="Comma [0] 8 3 5 2" xfId="4520" xr:uid="{ADBE8CA3-5A17-4640-8421-9D7A31E23C1E}"/>
    <cellStyle name="Comma [0] 8 3 6" xfId="3160" xr:uid="{4474BE62-170B-4A7C-A801-E3F275549CD4}"/>
    <cellStyle name="Comma [0] 8 4" xfId="380" xr:uid="{00000000-0005-0000-0000-000014010000}"/>
    <cellStyle name="Comma [0] 8 4 2" xfId="381" xr:uid="{00000000-0005-0000-0000-000015010000}"/>
    <cellStyle name="Comma [0] 8 4 2 2" xfId="1126" xr:uid="{29FA9A17-B9E5-42EE-A20F-C077CFB135B1}"/>
    <cellStyle name="Comma [0] 8 4 2 2 2" xfId="2486" xr:uid="{8226EC5B-2403-4311-B3A6-0FD02551DFD8}"/>
    <cellStyle name="Comma [0] 8 4 2 2 2 2" xfId="5205" xr:uid="{C77FA40F-F814-44A4-9EB5-95FAFD5CADA1}"/>
    <cellStyle name="Comma [0] 8 4 2 2 3" xfId="3845" xr:uid="{2C7FF8E4-A108-4CE8-A8BB-A673D9C66B90}"/>
    <cellStyle name="Comma [0] 8 4 2 3" xfId="1807" xr:uid="{1EBB6A15-A594-4F54-B93A-29D05EE2B592}"/>
    <cellStyle name="Comma [0] 8 4 2 3 2" xfId="4526" xr:uid="{28DC3779-7193-44FF-B592-C7BB59899F10}"/>
    <cellStyle name="Comma [0] 8 4 2 4" xfId="3166" xr:uid="{24AA0596-E531-4E8C-97D2-7E0FF83A4CE1}"/>
    <cellStyle name="Comma [0] 8 4 3" xfId="1125" xr:uid="{0AB8645B-DDCB-4E59-B2EA-861A5434362C}"/>
    <cellStyle name="Comma [0] 8 4 3 2" xfId="2485" xr:uid="{C708DFBD-5500-4458-8BA6-27E7CCC6B4A5}"/>
    <cellStyle name="Comma [0] 8 4 3 2 2" xfId="5204" xr:uid="{D4671EFC-7265-42DC-A8EB-4E71CCE165AE}"/>
    <cellStyle name="Comma [0] 8 4 3 3" xfId="3844" xr:uid="{DEB6CB4C-BD97-4025-9277-092E74C6845B}"/>
    <cellStyle name="Comma [0] 8 4 4" xfId="1806" xr:uid="{932261FD-C838-4762-8CD2-505AC4A8CA06}"/>
    <cellStyle name="Comma [0] 8 4 4 2" xfId="4525" xr:uid="{FC15DAEE-AE5D-49DF-BF9A-07B0E6EFB552}"/>
    <cellStyle name="Comma [0] 8 4 5" xfId="3165" xr:uid="{4DC32339-82CE-4E3C-8075-9BA9FF306918}"/>
    <cellStyle name="Comma [0] 8 5" xfId="382" xr:uid="{00000000-0005-0000-0000-000016010000}"/>
    <cellStyle name="Comma [0] 8 5 2" xfId="1127" xr:uid="{C07D7A25-5976-4D0B-9822-3BCF19AF087A}"/>
    <cellStyle name="Comma [0] 8 5 2 2" xfId="2487" xr:uid="{5929567A-D0AC-4E3F-9DD3-80D0A2C6BEC9}"/>
    <cellStyle name="Comma [0] 8 5 2 2 2" xfId="5206" xr:uid="{E9FC4957-7F21-4CF9-9B58-DC8113D719D3}"/>
    <cellStyle name="Comma [0] 8 5 2 3" xfId="3846" xr:uid="{DA122706-4E67-4AE7-9A03-E6482732D339}"/>
    <cellStyle name="Comma [0] 8 5 3" xfId="1808" xr:uid="{140943CA-EF0F-47FD-8D22-22A2A5277CCF}"/>
    <cellStyle name="Comma [0] 8 5 3 2" xfId="4527" xr:uid="{97D2BF4E-4F84-4142-9CD3-DCC703F1A560}"/>
    <cellStyle name="Comma [0] 8 5 4" xfId="3167" xr:uid="{427E788F-9354-46FD-887F-9F2D33A56D9D}"/>
    <cellStyle name="Comma [0] 8 6" xfId="1110" xr:uid="{5686590E-5A3F-4FCE-A349-6A094F7C454C}"/>
    <cellStyle name="Comma [0] 8 6 2" xfId="2470" xr:uid="{8E0FE520-7EED-47BA-AE7C-7BC8732FDC19}"/>
    <cellStyle name="Comma [0] 8 6 2 2" xfId="5189" xr:uid="{A1AF16B0-3D31-4933-92DB-D1657590E4EA}"/>
    <cellStyle name="Comma [0] 8 6 3" xfId="3829" xr:uid="{F018BC30-8F4B-4C42-8084-9D2E150891BB}"/>
    <cellStyle name="Comma [0] 8 7" xfId="1791" xr:uid="{70FE633B-6D59-4B7F-AA86-0F098CC19E65}"/>
    <cellStyle name="Comma [0] 8 7 2" xfId="4510" xr:uid="{112E011C-AE25-4EE3-8F9F-3903E8A064BD}"/>
    <cellStyle name="Comma [0] 8 8" xfId="3150" xr:uid="{0F887DE2-6426-4D96-93BB-991947A0839A}"/>
    <cellStyle name="Comma [0] 9" xfId="264" xr:uid="{00000000-0005-0000-0000-000017010000}"/>
    <cellStyle name="Comma [0] 9 2" xfId="383" xr:uid="{00000000-0005-0000-0000-000018010000}"/>
    <cellStyle name="Comma [0] 9 2 2" xfId="384" xr:uid="{00000000-0005-0000-0000-000019010000}"/>
    <cellStyle name="Comma [0] 9 2 2 2" xfId="80" xr:uid="{00000000-0005-0000-0000-00001A010000}"/>
    <cellStyle name="Comma [0] 9 2 2 2 2" xfId="385" xr:uid="{00000000-0005-0000-0000-00001B010000}"/>
    <cellStyle name="Comma [0] 9 2 2 2 2 2" xfId="1130" xr:uid="{C6683C77-6EFB-4B47-B80D-913A82A5B278}"/>
    <cellStyle name="Comma [0] 9 2 2 2 2 2 2" xfId="2490" xr:uid="{259D6DFC-04E2-426D-A837-06D925F783F2}"/>
    <cellStyle name="Comma [0] 9 2 2 2 2 2 2 2" xfId="5209" xr:uid="{A5D86F38-7F43-4356-8242-893CA21C9B61}"/>
    <cellStyle name="Comma [0] 9 2 2 2 2 2 3" xfId="3849" xr:uid="{33096F3B-CDAD-4C78-9909-5F7402808093}"/>
    <cellStyle name="Comma [0] 9 2 2 2 2 3" xfId="1811" xr:uid="{61973571-55F3-4EF4-9A69-46DC7C2C89E0}"/>
    <cellStyle name="Comma [0] 9 2 2 2 2 3 2" xfId="4530" xr:uid="{BA2FE295-0E96-41AA-99A6-E48AE1F656E8}"/>
    <cellStyle name="Comma [0] 9 2 2 2 2 4" xfId="3170" xr:uid="{82DA5A20-E135-41A3-B39D-8013C7B8F0E6}"/>
    <cellStyle name="Comma [0] 9 2 2 2 3" xfId="827" xr:uid="{9EF91433-5232-44DA-ACCF-147DE82940D7}"/>
    <cellStyle name="Comma [0] 9 2 2 2 3 2" xfId="2187" xr:uid="{00A00762-C7AB-4FF3-852C-A6A5732D0D2C}"/>
    <cellStyle name="Comma [0] 9 2 2 2 3 2 2" xfId="4906" xr:uid="{A7FCF166-8BF1-40C6-9838-09204900E125}"/>
    <cellStyle name="Comma [0] 9 2 2 2 3 3" xfId="3546" xr:uid="{A6BBC6CA-2699-4D25-ACE3-691D69AE7C12}"/>
    <cellStyle name="Comma [0] 9 2 2 2 4" xfId="1508" xr:uid="{E64BD2FD-A0FA-44D4-88B2-E66F2CE00C21}"/>
    <cellStyle name="Comma [0] 9 2 2 2 4 2" xfId="4227" xr:uid="{56147F8E-498C-4D24-A5DB-BD59BC64E6EC}"/>
    <cellStyle name="Comma [0] 9 2 2 2 5" xfId="2867" xr:uid="{D9ED90CC-621A-4D4E-B5F5-16016099C762}"/>
    <cellStyle name="Comma [0] 9 2 2 3" xfId="386" xr:uid="{00000000-0005-0000-0000-00001C010000}"/>
    <cellStyle name="Comma [0] 9 2 2 3 2" xfId="1131" xr:uid="{FE327930-46FE-418C-8ED9-65AE184566F1}"/>
    <cellStyle name="Comma [0] 9 2 2 3 2 2" xfId="2491" xr:uid="{B56D5644-16AA-48DF-827D-5DCE566D70A9}"/>
    <cellStyle name="Comma [0] 9 2 2 3 2 2 2" xfId="5210" xr:uid="{671E7479-6ABB-4ABB-B730-413711E967EE}"/>
    <cellStyle name="Comma [0] 9 2 2 3 2 3" xfId="3850" xr:uid="{95750042-8409-4AE5-8D0E-893ECF7779F6}"/>
    <cellStyle name="Comma [0] 9 2 2 3 3" xfId="1812" xr:uid="{260D689A-B776-46F3-9A33-F5241F86908E}"/>
    <cellStyle name="Comma [0] 9 2 2 3 3 2" xfId="4531" xr:uid="{65E221B2-FE5A-4E87-9C08-FF0029D80EBD}"/>
    <cellStyle name="Comma [0] 9 2 2 3 4" xfId="3171" xr:uid="{F8ECC194-186D-4788-BDBA-3790465C55A1}"/>
    <cellStyle name="Comma [0] 9 2 2 4" xfId="1129" xr:uid="{869C97CC-C9CE-4F8B-A0A7-FFBBD0BD2F2C}"/>
    <cellStyle name="Comma [0] 9 2 2 4 2" xfId="2489" xr:uid="{083058F8-A479-4C94-9C9D-6F1A924402F8}"/>
    <cellStyle name="Comma [0] 9 2 2 4 2 2" xfId="5208" xr:uid="{C0A3179C-3B94-4427-A023-CD456649A7D3}"/>
    <cellStyle name="Comma [0] 9 2 2 4 3" xfId="3848" xr:uid="{537A3E88-2FBB-45C9-82F1-9854E531B9EE}"/>
    <cellStyle name="Comma [0] 9 2 2 5" xfId="1810" xr:uid="{3077375B-89C4-4908-81C8-E0070FF497E8}"/>
    <cellStyle name="Comma [0] 9 2 2 5 2" xfId="4529" xr:uid="{2D7DF990-0027-4E8C-ABD0-9C6A333082E3}"/>
    <cellStyle name="Comma [0] 9 2 2 6" xfId="3169" xr:uid="{9D1E7A36-4B0E-44E3-B9B5-E4832430F226}"/>
    <cellStyle name="Comma [0] 9 2 3" xfId="387" xr:uid="{00000000-0005-0000-0000-00001D010000}"/>
    <cellStyle name="Comma [0] 9 2 3 2" xfId="266" xr:uid="{00000000-0005-0000-0000-00001E010000}"/>
    <cellStyle name="Comma [0] 9 2 3 2 2" xfId="1012" xr:uid="{33851C3B-D406-49FB-96E5-79BD085AA6E0}"/>
    <cellStyle name="Comma [0] 9 2 3 2 2 2" xfId="2372" xr:uid="{C4EB7C94-457F-44A0-837A-FA7DE230AB2B}"/>
    <cellStyle name="Comma [0] 9 2 3 2 2 2 2" xfId="5091" xr:uid="{8436F9A0-4B5D-4CBF-8D22-8D0EA574DF23}"/>
    <cellStyle name="Comma [0] 9 2 3 2 2 3" xfId="3731" xr:uid="{5B45ED55-A46B-4904-B309-AA553662B75A}"/>
    <cellStyle name="Comma [0] 9 2 3 2 3" xfId="1693" xr:uid="{40BA56E2-0624-49CA-A03B-325F7AF1822B}"/>
    <cellStyle name="Comma [0] 9 2 3 2 3 2" xfId="4412" xr:uid="{E8284FD2-F6B5-472B-BD97-DAB1DB6082BD}"/>
    <cellStyle name="Comma [0] 9 2 3 2 4" xfId="3052" xr:uid="{07F87FEE-08A9-4125-A2CC-10EE51C080AB}"/>
    <cellStyle name="Comma [0] 9 2 3 3" xfId="1132" xr:uid="{E179A740-5430-498E-BD55-05CDF654EFCA}"/>
    <cellStyle name="Comma [0] 9 2 3 3 2" xfId="2492" xr:uid="{555E0822-73C7-45ED-9C8C-07C35BD3C5EB}"/>
    <cellStyle name="Comma [0] 9 2 3 3 2 2" xfId="5211" xr:uid="{1C487980-3AC0-4381-A2AD-B0C01DC3D19E}"/>
    <cellStyle name="Comma [0] 9 2 3 3 3" xfId="3851" xr:uid="{E8EE2845-C3BB-41E0-ACE8-049D28FF6A38}"/>
    <cellStyle name="Comma [0] 9 2 3 4" xfId="1813" xr:uid="{22D31454-1360-4B8F-87A5-E6652370EF72}"/>
    <cellStyle name="Comma [0] 9 2 3 4 2" xfId="4532" xr:uid="{B403FAE8-BF94-41DB-ADB2-4343FB5DB9C4}"/>
    <cellStyle name="Comma [0] 9 2 3 5" xfId="3172" xr:uid="{E605687A-A224-494F-8C10-43EC59A5353D}"/>
    <cellStyle name="Comma [0] 9 2 4" xfId="388" xr:uid="{00000000-0005-0000-0000-00001F010000}"/>
    <cellStyle name="Comma [0] 9 2 4 2" xfId="1133" xr:uid="{716E7CA5-FFDE-4C9B-A914-D0EBFA5DE02A}"/>
    <cellStyle name="Comma [0] 9 2 4 2 2" xfId="2493" xr:uid="{357BA0E5-AF3F-4EC2-A3B3-A081581FB1E3}"/>
    <cellStyle name="Comma [0] 9 2 4 2 2 2" xfId="5212" xr:uid="{BFA4B265-C504-4182-ADF4-0B4F4DD45E23}"/>
    <cellStyle name="Comma [0] 9 2 4 2 3" xfId="3852" xr:uid="{0D353B2F-DBB1-40BA-958A-58A0B36432A7}"/>
    <cellStyle name="Comma [0] 9 2 4 3" xfId="1814" xr:uid="{7EEC1494-3026-4144-ACDF-1028BA7CE9C7}"/>
    <cellStyle name="Comma [0] 9 2 4 3 2" xfId="4533" xr:uid="{DFC51BB5-36FF-4F3F-AAFA-4F7469A9D7A2}"/>
    <cellStyle name="Comma [0] 9 2 4 4" xfId="3173" xr:uid="{EDC7DD0E-8638-4D9C-B500-FA36A509FE93}"/>
    <cellStyle name="Comma [0] 9 2 5" xfId="1128" xr:uid="{88FF5EEC-8E13-45C7-9E89-A974E7877EFF}"/>
    <cellStyle name="Comma [0] 9 2 5 2" xfId="2488" xr:uid="{7F44E3BC-9656-44E1-A9FC-31EB650CABB2}"/>
    <cellStyle name="Comma [0] 9 2 5 2 2" xfId="5207" xr:uid="{36957DB0-DF8A-4B60-9ED3-29CDDED871DA}"/>
    <cellStyle name="Comma [0] 9 2 5 3" xfId="3847" xr:uid="{70553F20-A6D4-488F-9CF0-15214B6CE7EF}"/>
    <cellStyle name="Comma [0] 9 2 6" xfId="1809" xr:uid="{5B7396F0-5840-4130-A0E7-09D87098DED9}"/>
    <cellStyle name="Comma [0] 9 2 6 2" xfId="4528" xr:uid="{DFFD9B9D-8428-43EF-8074-BE8BF2A23936}"/>
    <cellStyle name="Comma [0] 9 2 7" xfId="3168" xr:uid="{D0B24B7F-606C-4102-913C-F2BAA548BC9E}"/>
    <cellStyle name="Comma [0] 9 3" xfId="390" xr:uid="{00000000-0005-0000-0000-000020010000}"/>
    <cellStyle name="Comma [0] 9 3 2" xfId="25" xr:uid="{00000000-0005-0000-0000-000021010000}"/>
    <cellStyle name="Comma [0] 9 3 2 2" xfId="109" xr:uid="{00000000-0005-0000-0000-000022010000}"/>
    <cellStyle name="Comma [0] 9 3 2 2 2" xfId="856" xr:uid="{317AD253-DE35-4CEC-9CC7-79BDED720E58}"/>
    <cellStyle name="Comma [0] 9 3 2 2 2 2" xfId="2216" xr:uid="{E06297B7-FA9A-4B5F-9A6D-65F079049ADC}"/>
    <cellStyle name="Comma [0] 9 3 2 2 2 2 2" xfId="4935" xr:uid="{92D262F3-580C-48D0-A6C1-AD4B514B8337}"/>
    <cellStyle name="Comma [0] 9 3 2 2 2 3" xfId="3575" xr:uid="{67542314-B7BA-4BBE-9919-B7C501520D89}"/>
    <cellStyle name="Comma [0] 9 3 2 2 3" xfId="1537" xr:uid="{AE96DDA6-E03A-4F3B-AD9A-E0B1D5E94C69}"/>
    <cellStyle name="Comma [0] 9 3 2 2 3 2" xfId="4256" xr:uid="{2B1D44CD-8CB7-46A2-A74A-99F1CAA7EF5C}"/>
    <cellStyle name="Comma [0] 9 3 2 2 4" xfId="2896" xr:uid="{8A227644-8026-488B-8FCA-16FBFEFC4B83}"/>
    <cellStyle name="Comma [0] 9 3 2 3" xfId="773" xr:uid="{4194051B-E42E-4A53-9CAB-E68E8C11366D}"/>
    <cellStyle name="Comma [0] 9 3 2 3 2" xfId="2133" xr:uid="{A60BDBD1-D51F-4769-BC74-67B4FF4E86E4}"/>
    <cellStyle name="Comma [0] 9 3 2 3 2 2" xfId="4852" xr:uid="{D896F191-42A7-40A5-897A-2676B2BEC297}"/>
    <cellStyle name="Comma [0] 9 3 2 3 3" xfId="3492" xr:uid="{2E2AA523-FAF9-4734-890A-37E75259FB97}"/>
    <cellStyle name="Comma [0] 9 3 2 4" xfId="1454" xr:uid="{9314ED2B-4D91-4989-A2B1-F5961A33B813}"/>
    <cellStyle name="Comma [0] 9 3 2 4 2" xfId="4173" xr:uid="{985321A9-70B3-4BE5-9BED-465A2ED713F3}"/>
    <cellStyle name="Comma [0] 9 3 2 5" xfId="2813" xr:uid="{31C1885B-179B-484C-B1CB-2876FCC19732}"/>
    <cellStyle name="Comma [0] 9 3 3" xfId="37" xr:uid="{00000000-0005-0000-0000-000023010000}"/>
    <cellStyle name="Comma [0] 9 3 3 2" xfId="785" xr:uid="{57FDCE3F-FE2B-4D2A-B292-B92357BF58A6}"/>
    <cellStyle name="Comma [0] 9 3 3 2 2" xfId="2145" xr:uid="{6B92EC90-B1E6-4EA1-BD82-011B73CD41DF}"/>
    <cellStyle name="Comma [0] 9 3 3 2 2 2" xfId="4864" xr:uid="{FE38BF29-98AD-4107-A9C6-94497BFDFB07}"/>
    <cellStyle name="Comma [0] 9 3 3 2 3" xfId="3504" xr:uid="{8FA61079-6A56-49C2-8BD9-00A60D827D65}"/>
    <cellStyle name="Comma [0] 9 3 3 3" xfId="1466" xr:uid="{EF9D5663-6EC5-453C-9CBC-B27C9051066F}"/>
    <cellStyle name="Comma [0] 9 3 3 3 2" xfId="4185" xr:uid="{6207F64F-527E-4029-8FAA-7E234349ABD3}"/>
    <cellStyle name="Comma [0] 9 3 3 4" xfId="2825" xr:uid="{BE162889-91F9-4EE9-90C8-9C04C11467C3}"/>
    <cellStyle name="Comma [0] 9 3 4" xfId="1135" xr:uid="{98E56A71-D191-49E3-8061-58D0EC2F1F7D}"/>
    <cellStyle name="Comma [0] 9 3 4 2" xfId="2495" xr:uid="{A11143CB-4706-4A01-86DD-502BC23BAC5D}"/>
    <cellStyle name="Comma [0] 9 3 4 2 2" xfId="5214" xr:uid="{F46DBD3A-26D1-47DE-BFF4-2091B723B10A}"/>
    <cellStyle name="Comma [0] 9 3 4 3" xfId="3854" xr:uid="{3AC44705-1B66-4996-B62A-35EC164C915A}"/>
    <cellStyle name="Comma [0] 9 3 5" xfId="1816" xr:uid="{E0B574FA-A225-4542-8A83-B93D5A552FB1}"/>
    <cellStyle name="Comma [0] 9 3 5 2" xfId="4535" xr:uid="{9E497481-930C-4E02-88DE-2D5ED6BFBCB2}"/>
    <cellStyle name="Comma [0] 9 3 6" xfId="3175" xr:uid="{AB721B2B-27EB-442D-B6AD-F0602F40E158}"/>
    <cellStyle name="Comma [0] 9 4" xfId="391" xr:uid="{00000000-0005-0000-0000-000024010000}"/>
    <cellStyle name="Comma [0] 9 4 2" xfId="392" xr:uid="{00000000-0005-0000-0000-000025010000}"/>
    <cellStyle name="Comma [0] 9 4 2 2" xfId="1137" xr:uid="{7A5E7A10-6325-4E86-8265-7822E6132E5E}"/>
    <cellStyle name="Comma [0] 9 4 2 2 2" xfId="2497" xr:uid="{77E539DD-0D10-4BD9-AA58-DDB1AA8C6271}"/>
    <cellStyle name="Comma [0] 9 4 2 2 2 2" xfId="5216" xr:uid="{3ADCABD2-CFC0-4C22-B866-AF31D60D855F}"/>
    <cellStyle name="Comma [0] 9 4 2 2 3" xfId="3856" xr:uid="{34A56BFE-8018-4F44-9689-D70C8847C6BB}"/>
    <cellStyle name="Comma [0] 9 4 2 3" xfId="1818" xr:uid="{FB146626-5058-4494-B084-2E1EEE1A73EF}"/>
    <cellStyle name="Comma [0] 9 4 2 3 2" xfId="4537" xr:uid="{9C7EECA8-F981-43AD-ADBC-D4D95BEB3793}"/>
    <cellStyle name="Comma [0] 9 4 2 4" xfId="3177" xr:uid="{FFA0831E-1E2E-4AB9-91B9-C7C59EB27540}"/>
    <cellStyle name="Comma [0] 9 4 3" xfId="1136" xr:uid="{916C8B1C-C45E-4E56-9069-D96671EF9FC8}"/>
    <cellStyle name="Comma [0] 9 4 3 2" xfId="2496" xr:uid="{11E43ADF-45B5-4A9A-A50E-7C1A4F03BDDB}"/>
    <cellStyle name="Comma [0] 9 4 3 2 2" xfId="5215" xr:uid="{F759846A-51AE-424A-B545-FFDC12127685}"/>
    <cellStyle name="Comma [0] 9 4 3 3" xfId="3855" xr:uid="{9595B453-9030-4EF3-8D61-5364D3AC175D}"/>
    <cellStyle name="Comma [0] 9 4 4" xfId="1817" xr:uid="{29315FC9-C9E5-41C1-A5D4-7633E6F92C7B}"/>
    <cellStyle name="Comma [0] 9 4 4 2" xfId="4536" xr:uid="{42BE2103-6E57-44C2-BCCD-20AFD77169CC}"/>
    <cellStyle name="Comma [0] 9 4 5" xfId="3176" xr:uid="{4C4E4F69-DDAA-4354-95CE-82AD14EE2C43}"/>
    <cellStyle name="Comma [0] 9 5" xfId="393" xr:uid="{00000000-0005-0000-0000-000026010000}"/>
    <cellStyle name="Comma [0] 9 5 2" xfId="1138" xr:uid="{7D5805DF-BAF8-494B-9BE4-EE04C0FED6AF}"/>
    <cellStyle name="Comma [0] 9 5 2 2" xfId="2498" xr:uid="{0897D6BE-CB59-412E-9C54-8A9675A69941}"/>
    <cellStyle name="Comma [0] 9 5 2 2 2" xfId="5217" xr:uid="{ECE1846B-65A4-4527-AD0E-DD3617CB493A}"/>
    <cellStyle name="Comma [0] 9 5 2 3" xfId="3857" xr:uid="{3057C7A4-7379-491C-8742-9B60C55A3B28}"/>
    <cellStyle name="Comma [0] 9 5 3" xfId="1819" xr:uid="{D644A524-6B67-4E71-B6EC-736D5246627D}"/>
    <cellStyle name="Comma [0] 9 5 3 2" xfId="4538" xr:uid="{1C8B44B3-1DF1-4CD6-9D1A-2747143C2BA5}"/>
    <cellStyle name="Comma [0] 9 5 4" xfId="3178" xr:uid="{B1502BBE-AA3B-4138-A072-8FB15C9E1589}"/>
    <cellStyle name="Comma [0] 9 6" xfId="1010" xr:uid="{5E91A7F1-2C23-499F-B061-2F6993C2DB62}"/>
    <cellStyle name="Comma [0] 9 6 2" xfId="2370" xr:uid="{FA2AEE37-3607-4995-9450-524C9333FCD3}"/>
    <cellStyle name="Comma [0] 9 6 2 2" xfId="5089" xr:uid="{91ECDA11-082F-4DA4-B99F-27234E376125}"/>
    <cellStyle name="Comma [0] 9 6 3" xfId="3729" xr:uid="{1FDA4271-97CF-4959-95C4-2C8FEE96E9E6}"/>
    <cellStyle name="Comma [0] 9 7" xfId="1691" xr:uid="{33D4BCD2-1A26-490A-8F36-6A1127C43833}"/>
    <cellStyle name="Comma [0] 9 7 2" xfId="4410" xr:uid="{D468CBC6-DADA-490A-978E-BAC9FA14C2F3}"/>
    <cellStyle name="Comma [0] 9 8" xfId="3050" xr:uid="{55A461B6-DB12-45C4-BA96-121453D19E24}"/>
    <cellStyle name="Comma 10" xfId="747" xr:uid="{DB1AE508-E263-48DF-8A1E-208C750ED9A9}"/>
    <cellStyle name="Comma 10 2" xfId="1428" xr:uid="{A7261335-B6CA-48ED-B5E1-E4A9106425AD}"/>
    <cellStyle name="Comma 10 2 2" xfId="2788" xr:uid="{91ACF0F4-1130-431B-9204-2A84E4D32EA9}"/>
    <cellStyle name="Comma 10 2 2 2" xfId="5507" xr:uid="{AAC7A974-5163-45FA-8BF3-862152AA17BA}"/>
    <cellStyle name="Comma 10 2 3" xfId="4147" xr:uid="{CD45BCAB-9BD6-4FF8-B7F4-FE2B07C8BFE8}"/>
    <cellStyle name="Comma 10 3" xfId="2107" xr:uid="{4227516B-DE0B-4A90-B7E0-4CFA77424465}"/>
    <cellStyle name="Comma 10 3 2" xfId="4826" xr:uid="{C47663D3-657A-4B27-A0E2-AC759B21970B}"/>
    <cellStyle name="Comma 10 4" xfId="3466" xr:uid="{20F50A9D-103B-4262-885E-AC786DD2F114}"/>
    <cellStyle name="Comma 11" xfId="752" xr:uid="{4C03FA24-8299-4B65-ADA5-1B0761DFCE43}"/>
    <cellStyle name="Comma 11 2" xfId="2112" xr:uid="{EFECB6D0-2F90-4945-8DA7-55D1D63F260A}"/>
    <cellStyle name="Comma 11 2 2" xfId="4831" xr:uid="{55A7952F-F0B0-4ABF-9731-6010802AD1CF}"/>
    <cellStyle name="Comma 11 3" xfId="3471" xr:uid="{F375E1E6-0EE8-4A99-94C0-4C25322C68F9}"/>
    <cellStyle name="Comma 12" xfId="749" xr:uid="{7BBA2B5A-C2BE-494F-A6F5-C4C4FB75F078}"/>
    <cellStyle name="Comma 12 2" xfId="2109" xr:uid="{61B1E055-8CC1-465D-8B3D-992A9C3DD7BC}"/>
    <cellStyle name="Comma 12 2 2" xfId="4828" xr:uid="{F4064D12-75AF-45D5-AA3D-842B15AB380E}"/>
    <cellStyle name="Comma 12 3" xfId="3468" xr:uid="{A6CEC087-8FEC-42B7-87DD-B68B328AC4C2}"/>
    <cellStyle name="Comma 13" xfId="1349" xr:uid="{CAA455C2-EB4E-46CF-9989-5F5453220D12}"/>
    <cellStyle name="Comma 13 2" xfId="2709" xr:uid="{B4C425E2-9327-4C3B-A619-5799F90EC10E}"/>
    <cellStyle name="Comma 13 2 2" xfId="5428" xr:uid="{ACFBD296-66BE-4856-A715-C2480C09FB57}"/>
    <cellStyle name="Comma 13 3" xfId="4068" xr:uid="{7BA6018F-77FF-451C-A500-1F6C48376F3B}"/>
    <cellStyle name="Comma 14" xfId="1433" xr:uid="{0636D0C6-45C1-4A62-AFEF-46CEFD8B89AB}"/>
    <cellStyle name="Comma 14 2" xfId="4152" xr:uid="{D2285F52-DC36-4BAA-AF33-D5FFA61E918F}"/>
    <cellStyle name="Comma 15" xfId="1430" xr:uid="{798F888C-31AF-4708-9B65-9DB20B1125AC}"/>
    <cellStyle name="Comma 15 2" xfId="4149" xr:uid="{799F0338-3472-4353-B2ED-5C465078D8E4}"/>
    <cellStyle name="Comma 16" xfId="2792" xr:uid="{C3953A29-1F4C-46F4-B452-56726D2767AB}"/>
    <cellStyle name="Comma 17" xfId="5510" xr:uid="{3C754E27-A4FA-4819-B973-4269DCFB145B}"/>
    <cellStyle name="Comma 18" xfId="5517" xr:uid="{A6E04B45-DC24-4778-B720-726A7A3767E0}"/>
    <cellStyle name="Comma 19" xfId="5521" xr:uid="{43852317-F900-4A4B-94E0-84A7FA7807B8}"/>
    <cellStyle name="Comma 2" xfId="394" xr:uid="{00000000-0005-0000-0000-000027010000}"/>
    <cellStyle name="Comma 2 2" xfId="1139" xr:uid="{F6A7D154-0F50-43FF-AC25-57C1BF4A19B5}"/>
    <cellStyle name="Comma 2 2 2" xfId="2499" xr:uid="{3BB3171D-04BD-4A50-BE0E-AE2CD8EABAB1}"/>
    <cellStyle name="Comma 2 2 2 2" xfId="5218" xr:uid="{A4A21540-5225-4FB8-A80A-CDE70570F17E}"/>
    <cellStyle name="Comma 2 2 3" xfId="3858" xr:uid="{A689453C-DF26-4B07-B1AF-0ACCAE5B73E5}"/>
    <cellStyle name="Comma 2 3" xfId="5523" xr:uid="{839C3E87-2AC5-4D0F-A8B8-0D460F5ED662}"/>
    <cellStyle name="Comma 20" xfId="5520" xr:uid="{82E2AE8D-F3B3-468F-8FC3-136336BBD74E}"/>
    <cellStyle name="Comma 3" xfId="395" xr:uid="{00000000-0005-0000-0000-000028010000}"/>
    <cellStyle name="Comma 3 2" xfId="1140" xr:uid="{D6EB41AE-DC0D-4E29-AD0E-5F10C4639261}"/>
    <cellStyle name="Comma 3 2 2" xfId="2500" xr:uid="{BF73613E-2D1E-41D5-B587-D17437D2A66D}"/>
    <cellStyle name="Comma 3 2 2 2" xfId="5219" xr:uid="{74BE7CF4-24C1-447A-9165-F8CA43791851}"/>
    <cellStyle name="Comma 3 2 3" xfId="3859" xr:uid="{DBF5DC60-8912-4CB8-BCB4-F71D63153419}"/>
    <cellStyle name="Comma 3 3" xfId="1820" xr:uid="{48038F2B-F214-4549-AC24-4F89F55A7CE9}"/>
    <cellStyle name="Comma 3 3 2" xfId="4539" xr:uid="{2A5CAD6B-D35D-409F-8C6A-57DECAFE6DFA}"/>
    <cellStyle name="Comma 3 4" xfId="3179" xr:uid="{0A820714-F99D-49B1-BBBE-E7D7F7B815B4}"/>
    <cellStyle name="Comma 4" xfId="396" xr:uid="{00000000-0005-0000-0000-000029010000}"/>
    <cellStyle name="Comma 4 2" xfId="1141" xr:uid="{0980B012-10E2-487C-91A9-6FD27F6E9012}"/>
    <cellStyle name="Comma 4 2 2" xfId="2501" xr:uid="{6E569EB5-DE62-45BE-87CD-C4EC7BA38755}"/>
    <cellStyle name="Comma 4 2 2 2" xfId="5220" xr:uid="{3BDF60AB-F925-4F89-BB3A-7E8F604478B7}"/>
    <cellStyle name="Comma 4 2 3" xfId="3860" xr:uid="{0435B259-9732-40DB-A1FE-78D9B148E875}"/>
    <cellStyle name="Comma 4 3" xfId="1821" xr:uid="{C2A4BD52-5B28-45D2-9B46-84A0C021271D}"/>
    <cellStyle name="Comma 4 3 2" xfId="4540" xr:uid="{CEAF953F-F44B-40B6-880E-F7AAA06DCB58}"/>
    <cellStyle name="Comma 4 4" xfId="3180" xr:uid="{05334559-F6AB-4AB3-A271-EAD18616BEC8}"/>
    <cellStyle name="Comma 5" xfId="177" xr:uid="{00000000-0005-0000-0000-00002A010000}"/>
    <cellStyle name="Comma 5 2" xfId="923" xr:uid="{6F9F492D-6C12-40DB-9889-ECBA1BAF2B25}"/>
    <cellStyle name="Comma 5 2 2" xfId="2283" xr:uid="{5209FAD0-1AAB-42E9-B734-3B5710954B5E}"/>
    <cellStyle name="Comma 5 2 2 2" xfId="5002" xr:uid="{DC74CA41-9FA9-4194-9E6A-98FB5D68D153}"/>
    <cellStyle name="Comma 5 2 3" xfId="3642" xr:uid="{59A07DC9-4AEB-43E0-B293-B58D0203FFAC}"/>
    <cellStyle name="Comma 5 3" xfId="1604" xr:uid="{6FBF868E-90C9-4D38-B5C1-C63D64F38B16}"/>
    <cellStyle name="Comma 5 3 2" xfId="4323" xr:uid="{62896118-9285-450E-81F8-CF4CB14A4658}"/>
    <cellStyle name="Comma 5 4" xfId="2963" xr:uid="{DC9022CB-9B48-4FCF-9059-C4DB4938C74C}"/>
    <cellStyle name="Comma 6" xfId="180" xr:uid="{00000000-0005-0000-0000-00002B010000}"/>
    <cellStyle name="Comma 6 2" xfId="926" xr:uid="{0ECAE2E7-0907-4057-9841-E98B284C8CE9}"/>
    <cellStyle name="Comma 6 2 2" xfId="2286" xr:uid="{00A33A12-AF71-4B6E-B447-1C26CBCD2BDE}"/>
    <cellStyle name="Comma 6 2 2 2" xfId="5005" xr:uid="{CEF587A0-0A21-4E90-A3E2-C9474E43EFB1}"/>
    <cellStyle name="Comma 6 2 3" xfId="3645" xr:uid="{65FF4427-E6A8-49D2-A547-96EFB015F75F}"/>
    <cellStyle name="Comma 6 3" xfId="1607" xr:uid="{4061BB8A-0FF1-4A69-8EC0-A9260553813D}"/>
    <cellStyle name="Comma 6 3 2" xfId="4326" xr:uid="{CD4DEB6E-7936-4726-9A0A-505BE934E042}"/>
    <cellStyle name="Comma 6 4" xfId="2966" xr:uid="{D37C5A9B-8D36-428A-8D89-5CB9F9B68304}"/>
    <cellStyle name="Comma 7" xfId="397" xr:uid="{00000000-0005-0000-0000-00002C010000}"/>
    <cellStyle name="Comma 7 2" xfId="1142" xr:uid="{AB6F0869-A900-478E-8055-C3CE9F033F5D}"/>
    <cellStyle name="Comma 7 2 2" xfId="2502" xr:uid="{78BD2E0E-EFAB-47EF-8DCB-543DDABF0CC1}"/>
    <cellStyle name="Comma 7 2 2 2" xfId="5221" xr:uid="{66E1BFA2-61A5-43DD-8727-3413898D90C4}"/>
    <cellStyle name="Comma 7 2 3" xfId="3861" xr:uid="{A50CE507-BDB7-47AC-AFDA-52D4BCD5994D}"/>
    <cellStyle name="Comma 7 3" xfId="1822" xr:uid="{CD79DF18-F5F7-4B7F-891A-B172ABF30FEA}"/>
    <cellStyle name="Comma 7 3 2" xfId="4541" xr:uid="{0D275B0E-16E1-4998-934A-A9578E8EDF26}"/>
    <cellStyle name="Comma 7 4" xfId="3181" xr:uid="{AA00E724-E09A-4A91-B6E4-C690748D305D}"/>
    <cellStyle name="Comma 8" xfId="745" xr:uid="{E50C995A-99A0-4409-A4DC-BFEEC9842425}"/>
    <cellStyle name="Comma 8 2" xfId="1426" xr:uid="{E40E2482-10A8-443E-9FB0-153910ECEFFA}"/>
    <cellStyle name="Comma 8 2 2" xfId="2786" xr:uid="{8F6A16F1-3645-4FA2-A14D-884F47A08FBA}"/>
    <cellStyle name="Comma 8 2 2 2" xfId="5505" xr:uid="{0A26937D-CC5C-43B0-B81E-19020A534F6B}"/>
    <cellStyle name="Comma 8 2 3" xfId="4145" xr:uid="{BC401505-8402-40AE-A291-F2286D5819D2}"/>
    <cellStyle name="Comma 8 3" xfId="2105" xr:uid="{444A90F4-A379-4209-B5E6-799FBCF53143}"/>
    <cellStyle name="Comma 8 3 2" xfId="4824" xr:uid="{23F3EFB5-7EC5-40E1-B7B0-975C183A0A17}"/>
    <cellStyle name="Comma 8 4" xfId="3464" xr:uid="{313A092B-6EE2-403E-95F9-5C0BA489C135}"/>
    <cellStyle name="Comma 9" xfId="748" xr:uid="{1BB31423-523D-4509-8D98-EE0158E4DC0A}"/>
    <cellStyle name="Comma 9 2" xfId="1429" xr:uid="{6D5E5609-0A08-43AC-8DC7-7FF84AABE325}"/>
    <cellStyle name="Comma 9 2 2" xfId="2789" xr:uid="{8988645E-6CDD-48AF-9193-A967A6A289F8}"/>
    <cellStyle name="Comma 9 2 2 2" xfId="5508" xr:uid="{DB343D4D-54AF-49D2-AEBD-C6AFAA832F67}"/>
    <cellStyle name="Comma 9 2 3" xfId="4148" xr:uid="{3A964D61-43CF-4274-AEBC-910650C8B4C7}"/>
    <cellStyle name="Comma 9 3" xfId="2108" xr:uid="{FA328BAF-451C-4E0D-AE53-6BF252DA22F1}"/>
    <cellStyle name="Comma 9 3 2" xfId="4827" xr:uid="{F8CDD7E3-636D-431C-8575-79F3ACCD7E75}"/>
    <cellStyle name="Comma 9 4" xfId="3467" xr:uid="{837DA493-8931-496E-A3CD-52B8107ADF7A}"/>
    <cellStyle name="Currency" xfId="7" builtinId="4"/>
    <cellStyle name="Currency 2" xfId="399" xr:uid="{00000000-0005-0000-0000-00002E010000}"/>
    <cellStyle name="Currency 2 2" xfId="1143" xr:uid="{B5BF2589-9010-4CE8-85C3-C2C72CCE23A1}"/>
    <cellStyle name="Currency 2 2 2" xfId="2503" xr:uid="{50D4D468-D386-4138-9CE2-A3128FCEF00A}"/>
    <cellStyle name="Currency 2 2 2 2" xfId="5222" xr:uid="{32D48322-1528-46F8-9D3E-DCA9E806E4D7}"/>
    <cellStyle name="Currency 2 2 3" xfId="3862" xr:uid="{88122B68-7880-47E7-B582-B0370B3C0361}"/>
    <cellStyle name="Currency 2 3" xfId="1823" xr:uid="{B887B30A-BD5B-4A56-9148-015EDEF59B4D}"/>
    <cellStyle name="Currency 2 3 2" xfId="4542" xr:uid="{56D750A4-C50C-4A9E-A610-AEFBA82730BC}"/>
    <cellStyle name="Currency 2 4" xfId="3182" xr:uid="{62C11298-BAB3-4215-BF90-2EFCC14193CA}"/>
    <cellStyle name="Currency 3" xfId="363" xr:uid="{00000000-0005-0000-0000-00002F010000}"/>
    <cellStyle name="Currency 3 2" xfId="1108" xr:uid="{A370C27E-2CE4-480D-9FDD-9FA881427DB9}"/>
    <cellStyle name="Currency 3 2 2" xfId="2468" xr:uid="{CDE4C741-2052-41F1-9044-F62B464C7109}"/>
    <cellStyle name="Currency 3 2 2 2" xfId="5187" xr:uid="{42680BCF-ED1C-438E-BFC9-F01829E59928}"/>
    <cellStyle name="Currency 3 2 3" xfId="3827" xr:uid="{2F592F83-EEBF-468E-A813-4C1E86F2AA3B}"/>
    <cellStyle name="Currency 3 3" xfId="1789" xr:uid="{C353C1AD-1C4F-46E2-875A-6533347225F3}"/>
    <cellStyle name="Currency 3 3 2" xfId="4508" xr:uid="{B7AA0F0D-CA6D-45AE-BAE3-C1DAE67BA238}"/>
    <cellStyle name="Currency 3 4" xfId="3148" xr:uid="{52AD3C24-494F-4C23-938D-111D25A2211C}"/>
    <cellStyle name="Currency 4" xfId="401" xr:uid="{00000000-0005-0000-0000-000030010000}"/>
    <cellStyle name="Currency 4 2" xfId="1144" xr:uid="{76894063-8035-465F-8337-E7FA6C00B528}"/>
    <cellStyle name="Currency 4 2 2" xfId="2504" xr:uid="{D5AAF293-321F-40A4-A4CD-2921780D6EA4}"/>
    <cellStyle name="Currency 4 2 2 2" xfId="5223" xr:uid="{580BCEC6-024E-411A-A291-E66C5A15E02A}"/>
    <cellStyle name="Currency 4 2 3" xfId="3863" xr:uid="{C66D4809-79DF-428F-8D48-C72D9F3F632F}"/>
    <cellStyle name="Currency 4 3" xfId="1824" xr:uid="{277B1A89-6C6A-47EB-A5E9-7ECBE4D670D9}"/>
    <cellStyle name="Currency 4 3 2" xfId="4543" xr:uid="{2D600A0A-737A-461D-B55D-390AFEF753CC}"/>
    <cellStyle name="Currency 4 4" xfId="3183" xr:uid="{D831829B-759C-4B5C-8B10-263F01F3F977}"/>
    <cellStyle name="Currency 5" xfId="403" xr:uid="{00000000-0005-0000-0000-000031010000}"/>
    <cellStyle name="Currency 5 2" xfId="1145" xr:uid="{C6555930-FADE-4BEF-97FB-074B023166C9}"/>
    <cellStyle name="Currency 5 2 2" xfId="2505" xr:uid="{61C58034-30E7-449F-ADD5-48DA03A4649D}"/>
    <cellStyle name="Currency 5 2 2 2" xfId="5224" xr:uid="{DC70DEEB-0E12-4A4D-A99C-A9242E22416F}"/>
    <cellStyle name="Currency 5 2 3" xfId="3864" xr:uid="{D6E25258-0376-42A8-8D1C-958A8D355834}"/>
    <cellStyle name="Currency 5 3" xfId="1825" xr:uid="{5000060D-DA39-4E2E-AF1E-3F81EC1214C9}"/>
    <cellStyle name="Currency 5 3 2" xfId="4544" xr:uid="{2572A13C-7A98-4D2C-BA41-E7C413A09E82}"/>
    <cellStyle name="Currency 5 4" xfId="3184" xr:uid="{9CAD5637-7160-4B48-A491-BC69037DE847}"/>
    <cellStyle name="Currency 6" xfId="755" xr:uid="{DC442C88-E849-49C2-83C3-21B2FD04B1A6}"/>
    <cellStyle name="Currency 6 2" xfId="2115" xr:uid="{274342CA-F46C-4704-B87A-85727DB616CF}"/>
    <cellStyle name="Currency 6 2 2" xfId="4834" xr:uid="{60FAEAD7-A07A-4BF2-92B7-153A802E789F}"/>
    <cellStyle name="Currency 6 3" xfId="3474" xr:uid="{FEC1BF5B-14F6-4C04-B346-DA1A761BE526}"/>
    <cellStyle name="Currency 7" xfId="1436" xr:uid="{0F73E669-57F1-4476-9AA8-11B2D943E8A0}"/>
    <cellStyle name="Currency 7 2" xfId="4155" xr:uid="{3189A1D5-2154-4A30-ABE2-A61D5328C21D}"/>
    <cellStyle name="Currency 8" xfId="2795" xr:uid="{98045E59-344E-4B7E-A82A-73AEB71222D6}"/>
    <cellStyle name="Normal" xfId="0" builtinId="0"/>
    <cellStyle name="Normal 10" xfId="404" xr:uid="{00000000-0005-0000-0000-000033010000}"/>
    <cellStyle name="Normal 10 2" xfId="405" xr:uid="{00000000-0005-0000-0000-000034010000}"/>
    <cellStyle name="Normal 10 2 2" xfId="406" xr:uid="{00000000-0005-0000-0000-000035010000}"/>
    <cellStyle name="Normal 10 2 2 2" xfId="407" xr:uid="{00000000-0005-0000-0000-000036010000}"/>
    <cellStyle name="Normal 10 2 2 2 2" xfId="408" xr:uid="{00000000-0005-0000-0000-000037010000}"/>
    <cellStyle name="Normal 10 2 2 2 2 2" xfId="1150" xr:uid="{53BBCEE0-BCE5-4797-AEB1-D5AFBBF77420}"/>
    <cellStyle name="Normal 10 2 2 2 2 2 2" xfId="2510" xr:uid="{2BE938A0-02E8-4D2B-8B28-238924DDFA2A}"/>
    <cellStyle name="Normal 10 2 2 2 2 2 2 2" xfId="5229" xr:uid="{7D877333-86F8-46E3-97FC-C4CDAB0FDFE1}"/>
    <cellStyle name="Normal 10 2 2 2 2 2 3" xfId="3869" xr:uid="{7EA0D4FC-19D1-4DE8-B082-75BCC498E17A}"/>
    <cellStyle name="Normal 10 2 2 2 2 3" xfId="1830" xr:uid="{244A2DD7-6EEC-413A-BD26-742A86E883BC}"/>
    <cellStyle name="Normal 10 2 2 2 2 3 2" xfId="4549" xr:uid="{FDD1C8CA-F27A-4733-98F1-639A8B0CF99C}"/>
    <cellStyle name="Normal 10 2 2 2 2 4" xfId="3189" xr:uid="{02C8084B-6FBC-4A08-A38F-F325701D3C66}"/>
    <cellStyle name="Normal 10 2 2 2 3" xfId="1149" xr:uid="{B3BCC69D-CDE2-4212-AD62-C4AFEBA565EA}"/>
    <cellStyle name="Normal 10 2 2 2 3 2" xfId="2509" xr:uid="{9D971E7F-6568-4821-8ACC-9177DB0D9685}"/>
    <cellStyle name="Normal 10 2 2 2 3 2 2" xfId="5228" xr:uid="{B052B285-A9DE-430D-B8F0-E30990888546}"/>
    <cellStyle name="Normal 10 2 2 2 3 3" xfId="3868" xr:uid="{34D24C5D-E187-4627-9E15-1B327615B4F0}"/>
    <cellStyle name="Normal 10 2 2 2 4" xfId="1829" xr:uid="{ABEC28F6-7C63-4E55-997B-3DEB94912C59}"/>
    <cellStyle name="Normal 10 2 2 2 4 2" xfId="4548" xr:uid="{296F037A-A30D-462C-BBC5-43E66F789CD9}"/>
    <cellStyle name="Normal 10 2 2 2 5" xfId="3188" xr:uid="{5B1389D2-A96B-49FD-9DEB-52C100E2E9E3}"/>
    <cellStyle name="Normal 10 2 2 3" xfId="409" xr:uid="{00000000-0005-0000-0000-000038010000}"/>
    <cellStyle name="Normal 10 2 2 3 2" xfId="1151" xr:uid="{E24FED6B-29A6-40D4-9091-C20493637581}"/>
    <cellStyle name="Normal 10 2 2 3 2 2" xfId="2511" xr:uid="{8ED8C611-C257-42DC-A4D2-FA886DB62797}"/>
    <cellStyle name="Normal 10 2 2 3 2 2 2" xfId="5230" xr:uid="{BA5633C5-8551-4182-ABF5-C08E085372F0}"/>
    <cellStyle name="Normal 10 2 2 3 2 3" xfId="3870" xr:uid="{6EA9C2AB-D69D-485F-B7D9-453617E88FFF}"/>
    <cellStyle name="Normal 10 2 2 3 3" xfId="1831" xr:uid="{8A1C653A-08BA-45B5-A30C-83BB94801BB7}"/>
    <cellStyle name="Normal 10 2 2 3 3 2" xfId="4550" xr:uid="{73B3CF39-DB1E-4337-BC90-3C56F7BD001C}"/>
    <cellStyle name="Normal 10 2 2 3 4" xfId="3190" xr:uid="{39D92815-554D-40E7-B9E6-34C451F7DDE5}"/>
    <cellStyle name="Normal 10 2 2 4" xfId="1148" xr:uid="{E67E1C9F-E328-43EC-A72E-3C5A6004EA90}"/>
    <cellStyle name="Normal 10 2 2 4 2" xfId="2508" xr:uid="{69EED8A1-38CC-4835-8E56-5B1A487193D3}"/>
    <cellStyle name="Normal 10 2 2 4 2 2" xfId="5227" xr:uid="{456F9C8C-3AFF-4B5D-96AE-B915AB0D7F30}"/>
    <cellStyle name="Normal 10 2 2 4 3" xfId="3867" xr:uid="{650A827B-71E1-4154-8F11-B3F8A9E4E0FA}"/>
    <cellStyle name="Normal 10 2 2 5" xfId="1828" xr:uid="{1F76D37D-58B9-4F6C-82D6-7B5584747C6D}"/>
    <cellStyle name="Normal 10 2 2 5 2" xfId="4547" xr:uid="{4D86C30A-919D-4202-A845-7FFFC5C5FFBC}"/>
    <cellStyle name="Normal 10 2 2 6" xfId="3187" xr:uid="{D6ED5406-9492-4B53-AADF-E95DBF7BC6A3}"/>
    <cellStyle name="Normal 10 2 3" xfId="369" xr:uid="{00000000-0005-0000-0000-000039010000}"/>
    <cellStyle name="Normal 10 2 3 2" xfId="5" xr:uid="{00000000-0005-0000-0000-00003A010000}"/>
    <cellStyle name="Normal 10 2 3 2 2" xfId="753" xr:uid="{E986CA0A-7C5D-4CDE-85E8-9273D89E6248}"/>
    <cellStyle name="Normal 10 2 3 2 2 2" xfId="2113" xr:uid="{593C1DD7-1CF6-49E9-B296-3554B5E7BB4E}"/>
    <cellStyle name="Normal 10 2 3 2 2 2 2" xfId="4832" xr:uid="{3027636D-2A19-497E-AE1E-6B1D6AB12325}"/>
    <cellStyle name="Normal 10 2 3 2 2 3" xfId="3472" xr:uid="{A14BE515-2917-4B25-84E6-95D234F56298}"/>
    <cellStyle name="Normal 10 2 3 2 3" xfId="1434" xr:uid="{77974150-DC1E-4558-AF58-0C63391C2F08}"/>
    <cellStyle name="Normal 10 2 3 2 3 2" xfId="4153" xr:uid="{47D8A190-B79A-47DF-B919-8E2B90FE00B6}"/>
    <cellStyle name="Normal 10 2 3 2 4" xfId="2793" xr:uid="{27E4BB88-40F9-4A7F-8A5F-F327B8592720}"/>
    <cellStyle name="Normal 10 2 3 3" xfId="1114" xr:uid="{BAC550E3-6AF1-471E-8801-7071B13BDAB3}"/>
    <cellStyle name="Normal 10 2 3 3 2" xfId="2474" xr:uid="{CF3B6955-40F2-4108-AAD9-2BA5BC9E7FCE}"/>
    <cellStyle name="Normal 10 2 3 3 2 2" xfId="5193" xr:uid="{47362345-3166-4F74-A58C-09264ABB0C75}"/>
    <cellStyle name="Normal 10 2 3 3 3" xfId="3833" xr:uid="{317E1609-B289-44DD-8F67-7A803574363A}"/>
    <cellStyle name="Normal 10 2 3 4" xfId="1795" xr:uid="{4C577CA5-7515-444F-84FE-837D02C3E151}"/>
    <cellStyle name="Normal 10 2 3 4 2" xfId="4514" xr:uid="{688BE33D-D254-41B8-A1EC-D64B7B6682B8}"/>
    <cellStyle name="Normal 10 2 3 5" xfId="3154" xr:uid="{22325E88-67EA-49CE-B805-ED1AA208F837}"/>
    <cellStyle name="Normal 10 2 4" xfId="371" xr:uid="{00000000-0005-0000-0000-00003B010000}"/>
    <cellStyle name="Normal 10 2 4 2" xfId="1116" xr:uid="{AAD61348-627B-423C-884D-004F2CCA98B3}"/>
    <cellStyle name="Normal 10 2 4 2 2" xfId="2476" xr:uid="{77F1A56D-9F3E-4982-88C4-5E560134D10A}"/>
    <cellStyle name="Normal 10 2 4 2 2 2" xfId="5195" xr:uid="{556D34D7-8573-4417-B5AA-D0C009D9FDE8}"/>
    <cellStyle name="Normal 10 2 4 2 3" xfId="3835" xr:uid="{C71AF9A4-937D-4E1D-AACB-A4E369FD959E}"/>
    <cellStyle name="Normal 10 2 4 3" xfId="1797" xr:uid="{7D3F1345-BEC1-4542-B285-A679500F7A7E}"/>
    <cellStyle name="Normal 10 2 4 3 2" xfId="4516" xr:uid="{218FE4B3-3446-4D47-933B-0188441DDC95}"/>
    <cellStyle name="Normal 10 2 4 4" xfId="3156" xr:uid="{ECF6AEFD-8370-49D2-B391-28D469553E72}"/>
    <cellStyle name="Normal 10 2 5" xfId="1147" xr:uid="{2D71DB29-97E6-4D12-BF65-CFE676903329}"/>
    <cellStyle name="Normal 10 2 5 2" xfId="2507" xr:uid="{5B6ED17E-FDA9-4EEF-BDE1-013235712DCA}"/>
    <cellStyle name="Normal 10 2 5 2 2" xfId="5226" xr:uid="{DB9F3060-CABD-4148-8DBF-38CDC5BDBECF}"/>
    <cellStyle name="Normal 10 2 5 3" xfId="3866" xr:uid="{88D2DA4E-FEC6-45ED-8BA0-9894294E03D1}"/>
    <cellStyle name="Normal 10 2 6" xfId="1827" xr:uid="{127FC8EC-4FC4-431E-AA77-44F22E3065C5}"/>
    <cellStyle name="Normal 10 2 6 2" xfId="4546" xr:uid="{46817744-2B5A-4E93-B29C-5AFF0BCB990F}"/>
    <cellStyle name="Normal 10 2 7" xfId="3186" xr:uid="{16060A1F-4BED-4616-AE34-7E46C2D17ECB}"/>
    <cellStyle name="Normal 10 3" xfId="327" xr:uid="{00000000-0005-0000-0000-00003C010000}"/>
    <cellStyle name="Normal 10 3 2" xfId="330" xr:uid="{00000000-0005-0000-0000-00003D010000}"/>
    <cellStyle name="Normal 10 3 2 2" xfId="410" xr:uid="{00000000-0005-0000-0000-00003E010000}"/>
    <cellStyle name="Normal 10 3 2 2 2" xfId="1152" xr:uid="{24BC9BD2-6CD2-43B1-ADA1-56CBA5A5FF0E}"/>
    <cellStyle name="Normal 10 3 2 2 2 2" xfId="2512" xr:uid="{B9E2B77F-7A0A-4A06-91B1-3059E17409E2}"/>
    <cellStyle name="Normal 10 3 2 2 2 2 2" xfId="5231" xr:uid="{652735E5-3DC2-46C1-9C9C-4C6DDCD41CED}"/>
    <cellStyle name="Normal 10 3 2 2 2 3" xfId="3871" xr:uid="{3B771603-4F90-4723-9A87-DFF6E7D653B9}"/>
    <cellStyle name="Normal 10 3 2 2 3" xfId="1832" xr:uid="{15517CC6-20F9-457A-822A-F145571A6E55}"/>
    <cellStyle name="Normal 10 3 2 2 3 2" xfId="4551" xr:uid="{31714258-56C9-4823-B6FB-4442660CE7C3}"/>
    <cellStyle name="Normal 10 3 2 2 4" xfId="3191" xr:uid="{FEE59DDA-A3D5-4CCC-B7A3-FF28B14B3BE6}"/>
    <cellStyle name="Normal 10 3 2 3" xfId="1076" xr:uid="{82CFF280-2C96-4C6F-992D-B3433D735A4D}"/>
    <cellStyle name="Normal 10 3 2 3 2" xfId="2436" xr:uid="{29C47BE2-6B38-4FD8-9B99-C9F13A483782}"/>
    <cellStyle name="Normal 10 3 2 3 2 2" xfId="5155" xr:uid="{5CAE4DCF-D3E7-45E3-BCB1-3F30B611AC15}"/>
    <cellStyle name="Normal 10 3 2 3 3" xfId="3795" xr:uid="{B6F3D810-1B86-4BE0-8461-97B4C24199C4}"/>
    <cellStyle name="Normal 10 3 2 4" xfId="1757" xr:uid="{6DF1E286-129A-46FA-AD25-B7FAE379E2DB}"/>
    <cellStyle name="Normal 10 3 2 4 2" xfId="4476" xr:uid="{D38EC61B-8AAE-4611-8294-454D4E78005C}"/>
    <cellStyle name="Normal 10 3 2 5" xfId="3116" xr:uid="{F3F3065B-6E2A-4E34-871D-950C08E5EDB9}"/>
    <cellStyle name="Normal 10 3 3" xfId="374" xr:uid="{00000000-0005-0000-0000-00003F010000}"/>
    <cellStyle name="Normal 10 3 3 2" xfId="1119" xr:uid="{64236F5B-C7BE-4194-A701-ABB63A644429}"/>
    <cellStyle name="Normal 10 3 3 2 2" xfId="2479" xr:uid="{EC5014F5-B3C7-4F6E-8DBB-3607EBA12A8D}"/>
    <cellStyle name="Normal 10 3 3 2 2 2" xfId="5198" xr:uid="{4AA998D2-D2CC-4456-88E1-A497B8C68307}"/>
    <cellStyle name="Normal 10 3 3 2 3" xfId="3838" xr:uid="{8E21D5CF-5C4B-4442-8EFA-1E978ABB5C4E}"/>
    <cellStyle name="Normal 10 3 3 3" xfId="1800" xr:uid="{3EF16D12-EA31-4C9F-A840-5397EA10CE4B}"/>
    <cellStyle name="Normal 10 3 3 3 2" xfId="4519" xr:uid="{C611D054-887F-4E31-AD43-B62021A97CD3}"/>
    <cellStyle name="Normal 10 3 3 4" xfId="3159" xr:uid="{3127511F-AAD6-4EB7-8532-723DBE8EAB97}"/>
    <cellStyle name="Normal 10 3 4" xfId="1073" xr:uid="{71570E7C-EDE2-4FF6-BF4D-D558CEE8F4CE}"/>
    <cellStyle name="Normal 10 3 4 2" xfId="2433" xr:uid="{FC9D8C29-A145-409A-ABE7-FD28591DC0F4}"/>
    <cellStyle name="Normal 10 3 4 2 2" xfId="5152" xr:uid="{482A1450-436B-4181-95FC-2860BC5CA33B}"/>
    <cellStyle name="Normal 10 3 4 3" xfId="3792" xr:uid="{5A8974B3-BFFB-42F6-A6A4-730A1CF98EFB}"/>
    <cellStyle name="Normal 10 3 5" xfId="1754" xr:uid="{E54DB28B-9CEF-4E62-867A-66F714D3C924}"/>
    <cellStyle name="Normal 10 3 5 2" xfId="4473" xr:uid="{522C91C3-05BA-43F5-BEA8-8A2AE4D8F5DC}"/>
    <cellStyle name="Normal 10 3 6" xfId="3113" xr:uid="{4151C9BA-BB1C-4C37-A635-44081AFD9955}"/>
    <cellStyle name="Normal 10 4" xfId="332" xr:uid="{00000000-0005-0000-0000-000040010000}"/>
    <cellStyle name="Normal 10 4 2" xfId="411" xr:uid="{00000000-0005-0000-0000-000041010000}"/>
    <cellStyle name="Normal 10 4 2 2" xfId="1153" xr:uid="{C2E1E4EA-00F6-4B04-B7E7-4B7FF0117981}"/>
    <cellStyle name="Normal 10 4 2 2 2" xfId="2513" xr:uid="{28ED9274-C249-4AD5-B9FF-89C5BED8F3F2}"/>
    <cellStyle name="Normal 10 4 2 2 2 2" xfId="5232" xr:uid="{CB7B3EB4-1FCA-423C-A3E5-2A41A79A7A39}"/>
    <cellStyle name="Normal 10 4 2 2 3" xfId="3872" xr:uid="{65181E9A-C5CB-46EE-B594-67B2BA0F0147}"/>
    <cellStyle name="Normal 10 4 2 3" xfId="1833" xr:uid="{FE6877EB-AE82-4593-9EE3-0877070A2C58}"/>
    <cellStyle name="Normal 10 4 2 3 2" xfId="4552" xr:uid="{050EF96B-2D32-496B-9216-A12D84B1B5BC}"/>
    <cellStyle name="Normal 10 4 2 4" xfId="3192" xr:uid="{DC014449-F38B-458A-8A61-1BA049EBB2BC}"/>
    <cellStyle name="Normal 10 4 3" xfId="1078" xr:uid="{A507E0B7-CA97-42F6-8E7C-6AADEA482C55}"/>
    <cellStyle name="Normal 10 4 3 2" xfId="2438" xr:uid="{B6594A51-0720-4802-9BDC-B03D312D1C5E}"/>
    <cellStyle name="Normal 10 4 3 2 2" xfId="5157" xr:uid="{9A1FC05A-C99D-4DCB-9806-B40744B24C8D}"/>
    <cellStyle name="Normal 10 4 3 3" xfId="3797" xr:uid="{17481DF8-291E-4A8C-82AC-963EB951E6B8}"/>
    <cellStyle name="Normal 10 4 4" xfId="1759" xr:uid="{D9520909-250B-4EC6-872F-859C541428BC}"/>
    <cellStyle name="Normal 10 4 4 2" xfId="4478" xr:uid="{C65FB3C0-3E27-4813-AE5B-CFC0555C8B22}"/>
    <cellStyle name="Normal 10 4 5" xfId="3118" xr:uid="{F53BD165-AA0A-43FF-9B8C-4AC745A85433}"/>
    <cellStyle name="Normal 10 5" xfId="412" xr:uid="{00000000-0005-0000-0000-000042010000}"/>
    <cellStyle name="Normal 10 5 2" xfId="1154" xr:uid="{EB717490-6932-4B2C-9F57-A96B2FF2D754}"/>
    <cellStyle name="Normal 10 5 2 2" xfId="2514" xr:uid="{7ACC3532-BC1C-46B2-9DB1-7CF50BB2C224}"/>
    <cellStyle name="Normal 10 5 2 2 2" xfId="5233" xr:uid="{4AED73FA-F2D1-44EA-9853-C2382A8A1AB5}"/>
    <cellStyle name="Normal 10 5 2 3" xfId="3873" xr:uid="{86626C3B-9D82-4C67-B6FB-C9C1C4AC27F8}"/>
    <cellStyle name="Normal 10 5 3" xfId="1834" xr:uid="{89D4F3C0-E3F9-4C97-8501-BACAE2377B3E}"/>
    <cellStyle name="Normal 10 5 3 2" xfId="4553" xr:uid="{9AB691B8-3059-4AD8-99A6-E3B04CBB85FD}"/>
    <cellStyle name="Normal 10 5 4" xfId="3193" xr:uid="{AC3CAD56-936D-4BB5-A5F1-BC902EEAE87B}"/>
    <cellStyle name="Normal 10 6" xfId="1146" xr:uid="{52979B37-2C84-4CF3-8958-CA874FDFB404}"/>
    <cellStyle name="Normal 10 6 2" xfId="2506" xr:uid="{521AC21C-0DEB-4777-851C-E43F1FDE2354}"/>
    <cellStyle name="Normal 10 6 2 2" xfId="5225" xr:uid="{F3E2D5A8-8E69-4152-9E95-5588254E38C0}"/>
    <cellStyle name="Normal 10 6 3" xfId="3865" xr:uid="{B7A65858-38E7-4D70-9A3C-EDA924E33345}"/>
    <cellStyle name="Normal 10 7" xfId="1826" xr:uid="{D9499B6F-292E-43E8-86C4-F5760F905A6F}"/>
    <cellStyle name="Normal 10 7 2" xfId="4545" xr:uid="{50EDA229-3142-4A2B-9983-A6B63274012C}"/>
    <cellStyle name="Normal 10 8" xfId="3185" xr:uid="{3305A5B9-DD42-4922-9FB2-398A6AF9A34F}"/>
    <cellStyle name="Normal 100" xfId="711" xr:uid="{00000000-0005-0000-0000-000043010000}"/>
    <cellStyle name="Normal 100 2" xfId="1396" xr:uid="{F5C82B4A-102D-4D0C-972B-002E3A3D80EB}"/>
    <cellStyle name="Normal 100 2 2" xfId="2756" xr:uid="{22D6BF3B-D990-4AB2-A433-308F6432315F}"/>
    <cellStyle name="Normal 100 2 2 2" xfId="5475" xr:uid="{A1EFBBD3-36DE-4DE5-AD05-117DE41D8D5A}"/>
    <cellStyle name="Normal 100 2 3" xfId="4115" xr:uid="{315BC0F3-C0CD-4082-89D2-B47CD56B02CC}"/>
    <cellStyle name="Normal 100 3" xfId="2075" xr:uid="{1EC4BC87-E57E-4F16-AB2A-B09C3A2ECEF0}"/>
    <cellStyle name="Normal 100 3 2" xfId="4794" xr:uid="{7BB23D4F-5A6D-49BC-9917-CE989B8ADB8E}"/>
    <cellStyle name="Normal 100 4" xfId="3434" xr:uid="{E08F75DC-15D4-46EE-BD8F-44CE232E526B}"/>
    <cellStyle name="Normal 101" xfId="712" xr:uid="{00000000-0005-0000-0000-000044010000}"/>
    <cellStyle name="Normal 101 2" xfId="1397" xr:uid="{CA78A495-4CDD-48A6-A6B0-4FBAF7A5C12F}"/>
    <cellStyle name="Normal 101 2 2" xfId="2757" xr:uid="{DEBFBB73-0F8D-46B7-9B59-09A885168B56}"/>
    <cellStyle name="Normal 101 2 2 2" xfId="5476" xr:uid="{113A82AA-4B84-46A3-9C50-7F298F348613}"/>
    <cellStyle name="Normal 101 2 3" xfId="4116" xr:uid="{36E3687F-D1CB-4345-B85B-99B6C06312AF}"/>
    <cellStyle name="Normal 101 3" xfId="2076" xr:uid="{913D4EA6-E011-4E69-96B5-0F8A11330C73}"/>
    <cellStyle name="Normal 101 3 2" xfId="4795" xr:uid="{81059F73-9417-43AC-8E64-871981E43578}"/>
    <cellStyle name="Normal 101 4" xfId="3435" xr:uid="{64E4656C-E721-4986-A642-7F2DE4ABD56E}"/>
    <cellStyle name="Normal 102" xfId="713" xr:uid="{00000000-0005-0000-0000-000045010000}"/>
    <cellStyle name="Normal 102 2" xfId="1398" xr:uid="{73E812F1-7E9B-40A0-97BE-B3D2CE7631D2}"/>
    <cellStyle name="Normal 102 2 2" xfId="2758" xr:uid="{C63E7A31-50B1-4C56-88AA-A731D108989B}"/>
    <cellStyle name="Normal 102 2 2 2" xfId="5477" xr:uid="{6DB4AFC6-A7F4-43EF-B21B-6ED4041292B6}"/>
    <cellStyle name="Normal 102 2 3" xfId="4117" xr:uid="{041873F7-2802-4B6B-8E02-A5CEF345631A}"/>
    <cellStyle name="Normal 102 3" xfId="2077" xr:uid="{CE10CC66-79EE-45E8-9A8B-A47F4C2A3D45}"/>
    <cellStyle name="Normal 102 3 2" xfId="4796" xr:uid="{2C487CCD-279F-4A21-A180-B2BCDE2AF7FA}"/>
    <cellStyle name="Normal 102 4" xfId="3436" xr:uid="{423B1F7B-8232-477C-B80C-1792CDA6C211}"/>
    <cellStyle name="Normal 103" xfId="715" xr:uid="{00000000-0005-0000-0000-000046010000}"/>
    <cellStyle name="Normal 103 2" xfId="1399" xr:uid="{A723D301-A4B8-477E-8BB2-18A05C113241}"/>
    <cellStyle name="Normal 103 2 2" xfId="2759" xr:uid="{05027F55-2765-41DA-AD8E-AB2E1157D40C}"/>
    <cellStyle name="Normal 103 2 2 2" xfId="5478" xr:uid="{6A250DCF-D017-4DF6-A7E3-422BA936F69B}"/>
    <cellStyle name="Normal 103 2 3" xfId="4118" xr:uid="{6D90D4A0-5BF1-4B11-AA16-98582AFE1404}"/>
    <cellStyle name="Normal 103 3" xfId="2078" xr:uid="{D33A1A46-E91E-4548-A5CB-C7253E3D012E}"/>
    <cellStyle name="Normal 103 3 2" xfId="4797" xr:uid="{D36485C5-0237-4AC0-A05A-9637AFA03FC9}"/>
    <cellStyle name="Normal 103 4" xfId="3437" xr:uid="{EA21F10A-C11B-4A3E-9252-94FCCE406214}"/>
    <cellStyle name="Normal 104" xfId="717" xr:uid="{00000000-0005-0000-0000-000047010000}"/>
    <cellStyle name="Normal 104 2" xfId="1400" xr:uid="{B1F10FEF-0880-4AA2-B947-B98E5B4447FD}"/>
    <cellStyle name="Normal 104 2 2" xfId="2760" xr:uid="{CC49CA81-16B4-4E87-8496-637995A893FA}"/>
    <cellStyle name="Normal 104 2 2 2" xfId="5479" xr:uid="{32A86A66-DBD8-4774-9B96-E7269D9AC838}"/>
    <cellStyle name="Normal 104 2 3" xfId="4119" xr:uid="{35750724-BB8B-4FB0-AC63-A74B05626770}"/>
    <cellStyle name="Normal 104 3" xfId="2079" xr:uid="{7439F288-45B5-4E01-877B-ED355EEBA0FB}"/>
    <cellStyle name="Normal 104 3 2" xfId="4798" xr:uid="{5018B602-F991-4D56-89E9-93825BF0EB2E}"/>
    <cellStyle name="Normal 104 4" xfId="3438" xr:uid="{D45CBEAC-0904-4FEE-A938-23696C6ED40E}"/>
    <cellStyle name="Normal 105" xfId="720" xr:uid="{00000000-0005-0000-0000-000048010000}"/>
    <cellStyle name="Normal 105 2" xfId="1401" xr:uid="{AD3279C0-C53C-45E2-9DF8-0EF11A4CAF3D}"/>
    <cellStyle name="Normal 105 2 2" xfId="2761" xr:uid="{97832070-99D4-4DC5-BC31-948E1B037F84}"/>
    <cellStyle name="Normal 105 2 2 2" xfId="5480" xr:uid="{4BBBDA2C-7DA8-452B-8C72-E65278374C3C}"/>
    <cellStyle name="Normal 105 2 3" xfId="4120" xr:uid="{56085380-5EB2-46BD-A2C7-8FE90FCC2640}"/>
    <cellStyle name="Normal 105 3" xfId="2080" xr:uid="{80539174-BADC-4E38-96C5-3AF9ED6E73A7}"/>
    <cellStyle name="Normal 105 3 2" xfId="4799" xr:uid="{0F29D7C9-65B1-4A63-9E73-F9FD3DD05629}"/>
    <cellStyle name="Normal 105 4" xfId="3439" xr:uid="{0B52E0EC-D63A-4C77-8099-F7140C077E55}"/>
    <cellStyle name="Normal 106" xfId="721" xr:uid="{00000000-0005-0000-0000-000049010000}"/>
    <cellStyle name="Normal 106 2" xfId="1402" xr:uid="{0FC2E445-E94C-401C-9FC9-9006D2CEE1CD}"/>
    <cellStyle name="Normal 106 2 2" xfId="2762" xr:uid="{399E97E2-4FB0-4459-9967-5F19D9B3C039}"/>
    <cellStyle name="Normal 106 2 2 2" xfId="5481" xr:uid="{0A23C87F-1401-4170-86E2-4FE8F0748DD2}"/>
    <cellStyle name="Normal 106 2 3" xfId="4121" xr:uid="{4A41F8C6-8045-4577-AB44-30B929FDC4FA}"/>
    <cellStyle name="Normal 106 3" xfId="2081" xr:uid="{866638C4-AB9D-43BB-B2C7-3BD3F1DB9F08}"/>
    <cellStyle name="Normal 106 3 2" xfId="4800" xr:uid="{BBC726DD-A578-4986-AB03-4D6CB519305E}"/>
    <cellStyle name="Normal 106 4" xfId="3440" xr:uid="{E44B32C8-A24A-49A5-8C1F-DD35E3CA87D3}"/>
    <cellStyle name="Normal 107" xfId="722" xr:uid="{00000000-0005-0000-0000-00004A010000}"/>
    <cellStyle name="Normal 107 2" xfId="1403" xr:uid="{8F829EC9-A077-4523-BEA3-EA53747906F9}"/>
    <cellStyle name="Normal 107 2 2" xfId="2763" xr:uid="{80CE46DD-401C-4433-B61D-FACB95A1A448}"/>
    <cellStyle name="Normal 107 2 2 2" xfId="5482" xr:uid="{11EB4A59-D921-49E3-8093-9E25E21B9320}"/>
    <cellStyle name="Normal 107 2 3" xfId="4122" xr:uid="{BE9046EA-714A-41B5-BA1A-3130231AD5CA}"/>
    <cellStyle name="Normal 107 3" xfId="2082" xr:uid="{97BECB45-BDB8-43CC-BCB4-2E0839CDD445}"/>
    <cellStyle name="Normal 107 3 2" xfId="4801" xr:uid="{FE8760B7-21AB-4A3A-85B1-0098DA3B3A99}"/>
    <cellStyle name="Normal 107 4" xfId="3441" xr:uid="{47297258-EB3B-4BBC-A40D-32FA7234A4C6}"/>
    <cellStyle name="Normal 108" xfId="723" xr:uid="{00000000-0005-0000-0000-00004B010000}"/>
    <cellStyle name="Normal 108 2" xfId="1404" xr:uid="{3963AD22-AF08-412E-9D30-8614E67387BD}"/>
    <cellStyle name="Normal 108 2 2" xfId="2764" xr:uid="{09574594-D0ED-4F0D-B248-07009692E8F4}"/>
    <cellStyle name="Normal 108 2 2 2" xfId="5483" xr:uid="{EE6A58AC-E4D8-4257-9ABE-2A2C558C6A5B}"/>
    <cellStyle name="Normal 108 2 3" xfId="4123" xr:uid="{44171CA1-9579-4F2F-B28D-DB669D3F9AA2}"/>
    <cellStyle name="Normal 108 3" xfId="2083" xr:uid="{0B4A4F12-FC5A-4D08-8DD5-221420A8FD11}"/>
    <cellStyle name="Normal 108 3 2" xfId="4802" xr:uid="{6B2BB91D-3767-4354-A258-D26D955C69E5}"/>
    <cellStyle name="Normal 108 4" xfId="3442" xr:uid="{99384877-48F8-4742-AC86-3C63A9A1F94D}"/>
    <cellStyle name="Normal 109" xfId="724" xr:uid="{00000000-0005-0000-0000-00004C010000}"/>
    <cellStyle name="Normal 109 2" xfId="1405" xr:uid="{1DAB6A1F-E51D-4A77-B032-79248D99D9EA}"/>
    <cellStyle name="Normal 109 2 2" xfId="2765" xr:uid="{E6A73E84-6472-4A6E-B038-409DF9269604}"/>
    <cellStyle name="Normal 109 2 2 2" xfId="5484" xr:uid="{689792E6-D7E5-4CE5-A335-BA81E0B02DC4}"/>
    <cellStyle name="Normal 109 2 3" xfId="4124" xr:uid="{A4301047-7173-47DC-83FB-72AE7482DF2D}"/>
    <cellStyle name="Normal 109 3" xfId="2084" xr:uid="{880AA52D-4786-46FB-BD63-B4F0E376655F}"/>
    <cellStyle name="Normal 109 3 2" xfId="4803" xr:uid="{BA897882-8B31-449E-A638-47561239BA55}"/>
    <cellStyle name="Normal 109 4" xfId="3443" xr:uid="{3593CCFC-7BA2-43EE-B4A8-7C3FC74FE02A}"/>
    <cellStyle name="Normal 11" xfId="413" xr:uid="{00000000-0005-0000-0000-00004D010000}"/>
    <cellStyle name="Normal 11 2" xfId="414" xr:uid="{00000000-0005-0000-0000-00004E010000}"/>
    <cellStyle name="Normal 11 2 2" xfId="415" xr:uid="{00000000-0005-0000-0000-00004F010000}"/>
    <cellStyle name="Normal 11 2 2 2" xfId="416" xr:uid="{00000000-0005-0000-0000-000050010000}"/>
    <cellStyle name="Normal 11 2 2 2 2" xfId="417" xr:uid="{00000000-0005-0000-0000-000051010000}"/>
    <cellStyle name="Normal 11 2 2 2 2 2" xfId="1159" xr:uid="{ACC89873-6DCC-42E4-9824-3366AA5E603E}"/>
    <cellStyle name="Normal 11 2 2 2 2 2 2" xfId="2519" xr:uid="{9C8EF4AC-4C71-4253-97EC-6F904AB2265B}"/>
    <cellStyle name="Normal 11 2 2 2 2 2 2 2" xfId="5238" xr:uid="{C2CAFE51-BEF7-4D5F-92EF-0FACF95B6A3A}"/>
    <cellStyle name="Normal 11 2 2 2 2 2 3" xfId="3878" xr:uid="{0E06B295-B574-4AAC-B3FD-886AEC034573}"/>
    <cellStyle name="Normal 11 2 2 2 2 3" xfId="1839" xr:uid="{B180C7E7-6322-40DA-8741-47B385D43C0A}"/>
    <cellStyle name="Normal 11 2 2 2 2 3 2" xfId="4558" xr:uid="{457E8261-D976-42D1-BBBF-5DE98573B4A7}"/>
    <cellStyle name="Normal 11 2 2 2 2 4" xfId="3198" xr:uid="{304A8816-57B4-4849-8739-1FF1C9F9539B}"/>
    <cellStyle name="Normal 11 2 2 2 3" xfId="1158" xr:uid="{974F2B7A-1D62-4223-9A16-D9AE33A840E0}"/>
    <cellStyle name="Normal 11 2 2 2 3 2" xfId="2518" xr:uid="{19201BE1-34C1-4009-BD79-64DB59737057}"/>
    <cellStyle name="Normal 11 2 2 2 3 2 2" xfId="5237" xr:uid="{49BB1215-A19D-496E-89BC-716208F5881F}"/>
    <cellStyle name="Normal 11 2 2 2 3 3" xfId="3877" xr:uid="{DF274CA1-ADB1-4E28-8466-4BC12B365CC7}"/>
    <cellStyle name="Normal 11 2 2 2 4" xfId="1838" xr:uid="{39777D03-9AC3-4430-9E6D-2D75EE72CAD3}"/>
    <cellStyle name="Normal 11 2 2 2 4 2" xfId="4557" xr:uid="{002E276C-08A9-4962-97FB-A281F72D2F28}"/>
    <cellStyle name="Normal 11 2 2 2 5" xfId="3197" xr:uid="{BE4804E3-434E-428F-899D-7FF5E404D5CA}"/>
    <cellStyle name="Normal 11 2 2 3" xfId="128" xr:uid="{00000000-0005-0000-0000-000052010000}"/>
    <cellStyle name="Normal 11 2 2 3 2" xfId="874" xr:uid="{8BADF6DD-0438-4180-922B-A0240AD3398C}"/>
    <cellStyle name="Normal 11 2 2 3 2 2" xfId="2234" xr:uid="{6BECBAE7-4EEA-43E3-B667-CEFF715BD644}"/>
    <cellStyle name="Normal 11 2 2 3 2 2 2" xfId="4953" xr:uid="{68D4C5EF-A810-4B61-A8C2-58E340BD0F18}"/>
    <cellStyle name="Normal 11 2 2 3 2 3" xfId="3593" xr:uid="{A2244926-1FA0-4C98-B9D3-DB6E0411C1B5}"/>
    <cellStyle name="Normal 11 2 2 3 3" xfId="1555" xr:uid="{DE7CB2C0-4143-4EF8-B33E-FE032CAD63A9}"/>
    <cellStyle name="Normal 11 2 2 3 3 2" xfId="4274" xr:uid="{535245A9-A78C-4D13-ACB7-70AEFFFD9137}"/>
    <cellStyle name="Normal 11 2 2 3 4" xfId="2914" xr:uid="{93545411-E430-4678-BF5D-FE6A3F9058E7}"/>
    <cellStyle name="Normal 11 2 2 4" xfId="1157" xr:uid="{187C8103-904F-4EE1-872E-1FF2CE198928}"/>
    <cellStyle name="Normal 11 2 2 4 2" xfId="2517" xr:uid="{6E522BE3-0D44-4791-8481-C816122D3FF1}"/>
    <cellStyle name="Normal 11 2 2 4 2 2" xfId="5236" xr:uid="{E6BAFA9B-4ED6-4326-AC60-8AE047F2621D}"/>
    <cellStyle name="Normal 11 2 2 4 3" xfId="3876" xr:uid="{366F904B-B168-4DF2-9814-6CDBE7CEE7DE}"/>
    <cellStyle name="Normal 11 2 2 5" xfId="1837" xr:uid="{3BEDD183-D0B0-4B49-9C6F-6B9C13E857CB}"/>
    <cellStyle name="Normal 11 2 2 5 2" xfId="4556" xr:uid="{B9D9E2B9-2770-4648-83DE-DB6AC8EDE099}"/>
    <cellStyle name="Normal 11 2 2 6" xfId="3196" xr:uid="{42A73AF0-F985-4F43-8E30-331965D366C6}"/>
    <cellStyle name="Normal 11 2 3" xfId="378" xr:uid="{00000000-0005-0000-0000-000053010000}"/>
    <cellStyle name="Normal 11 2 3 2" xfId="418" xr:uid="{00000000-0005-0000-0000-000054010000}"/>
    <cellStyle name="Normal 11 2 3 2 2" xfId="1160" xr:uid="{78AE9A8F-BB42-4DBC-BEAA-B0164FD03356}"/>
    <cellStyle name="Normal 11 2 3 2 2 2" xfId="2520" xr:uid="{1818C212-8FEA-4F4F-BEE4-4C261A0AD971}"/>
    <cellStyle name="Normal 11 2 3 2 2 2 2" xfId="5239" xr:uid="{73F95D2D-7F7F-4F04-A261-9B3F563D4253}"/>
    <cellStyle name="Normal 11 2 3 2 2 3" xfId="3879" xr:uid="{C7F158F7-DAFB-4E23-867F-1E4B67B9CC45}"/>
    <cellStyle name="Normal 11 2 3 2 3" xfId="1840" xr:uid="{6EA74C06-19BF-493C-B429-F68CF83506D3}"/>
    <cellStyle name="Normal 11 2 3 2 3 2" xfId="4559" xr:uid="{8F8F96E0-9EE8-4A49-9D5A-16702A37DB84}"/>
    <cellStyle name="Normal 11 2 3 2 4" xfId="3199" xr:uid="{264CBC5F-FA21-44F3-AF53-7C643EA949E2}"/>
    <cellStyle name="Normal 11 2 3 3" xfId="1123" xr:uid="{C74048B9-FEDE-4787-AF58-30A3CF344E07}"/>
    <cellStyle name="Normal 11 2 3 3 2" xfId="2483" xr:uid="{FF76F6BB-E6E8-4A87-B9D1-AC20A4C23C2A}"/>
    <cellStyle name="Normal 11 2 3 3 2 2" xfId="5202" xr:uid="{3C0D6D24-F9D8-4CB4-9B5A-B1F3B5DB7F81}"/>
    <cellStyle name="Normal 11 2 3 3 3" xfId="3842" xr:uid="{6317BD3E-0A34-435A-9ACF-A427D448033C}"/>
    <cellStyle name="Normal 11 2 3 4" xfId="1804" xr:uid="{F7563C69-49FB-41E1-BF5F-4CC5ADA900FC}"/>
    <cellStyle name="Normal 11 2 3 4 2" xfId="4523" xr:uid="{F0CDD8AF-CA7F-4DE6-A478-A38DD64D58BF}"/>
    <cellStyle name="Normal 11 2 3 5" xfId="3163" xr:uid="{191805D1-2D12-441F-9192-C58A3DAC553E}"/>
    <cellStyle name="Normal 11 2 4" xfId="419" xr:uid="{00000000-0005-0000-0000-000055010000}"/>
    <cellStyle name="Normal 11 2 4 2" xfId="1161" xr:uid="{5BAFB10A-5C6D-41B7-8E72-AF0ADE2AFA97}"/>
    <cellStyle name="Normal 11 2 4 2 2" xfId="2521" xr:uid="{544FB3E0-50A8-4C93-8E94-D3D5AF672A11}"/>
    <cellStyle name="Normal 11 2 4 2 2 2" xfId="5240" xr:uid="{1BF92D70-D328-47C1-B65E-2768CE2A49A3}"/>
    <cellStyle name="Normal 11 2 4 2 3" xfId="3880" xr:uid="{3E474DC0-282E-4868-BA1B-36DBD9191937}"/>
    <cellStyle name="Normal 11 2 4 3" xfId="1841" xr:uid="{8115C649-20F7-4CB9-9009-DDB1A8C1312F}"/>
    <cellStyle name="Normal 11 2 4 3 2" xfId="4560" xr:uid="{5555BABC-E98B-45C1-8106-F212F346EB8D}"/>
    <cellStyle name="Normal 11 2 4 4" xfId="3200" xr:uid="{DF81E1C7-CBDF-44C5-86B9-DA29A11B9F0A}"/>
    <cellStyle name="Normal 11 2 5" xfId="1156" xr:uid="{DD6F3119-4472-455A-8FB2-E52F0DD7441A}"/>
    <cellStyle name="Normal 11 2 5 2" xfId="2516" xr:uid="{2C349AAD-12DD-4456-95A4-158A5B8C2C4E}"/>
    <cellStyle name="Normal 11 2 5 2 2" xfId="5235" xr:uid="{B789A329-7F9B-4618-9C66-3E90E2E142B5}"/>
    <cellStyle name="Normal 11 2 5 3" xfId="3875" xr:uid="{696CBE5F-4890-41F8-9D7A-B02B5815F064}"/>
    <cellStyle name="Normal 11 2 6" xfId="1836" xr:uid="{0684B246-67E7-4EDB-AD36-E5EA062B7347}"/>
    <cellStyle name="Normal 11 2 6 2" xfId="4555" xr:uid="{83B24EE0-A1BE-4017-96F8-4224502F3AC0}"/>
    <cellStyle name="Normal 11 2 7" xfId="3195" xr:uid="{0C3BC8F5-62C3-4C0C-8E08-BD018AAA4A2B}"/>
    <cellStyle name="Normal 11 3" xfId="335" xr:uid="{00000000-0005-0000-0000-000056010000}"/>
    <cellStyle name="Normal 11 3 2" xfId="389" xr:uid="{00000000-0005-0000-0000-000057010000}"/>
    <cellStyle name="Normal 11 3 2 2" xfId="305" xr:uid="{00000000-0005-0000-0000-000058010000}"/>
    <cellStyle name="Normal 11 3 2 2 2" xfId="1051" xr:uid="{07E0757E-E9CF-45A1-9CEB-A1990125AF3E}"/>
    <cellStyle name="Normal 11 3 2 2 2 2" xfId="2411" xr:uid="{CBC5A331-8CE0-4186-9D0D-3942FBB1A52D}"/>
    <cellStyle name="Normal 11 3 2 2 2 2 2" xfId="5130" xr:uid="{375C22E5-6C7A-4DEE-98B0-AE102D54A847}"/>
    <cellStyle name="Normal 11 3 2 2 2 3" xfId="3770" xr:uid="{A3648711-452B-47B9-967C-2B9E287A5EF6}"/>
    <cellStyle name="Normal 11 3 2 2 3" xfId="1732" xr:uid="{DDF44AB5-F872-484A-B01B-C763D7FD9C4C}"/>
    <cellStyle name="Normal 11 3 2 2 3 2" xfId="4451" xr:uid="{4CA34D57-4E10-4817-83B7-5300B0476911}"/>
    <cellStyle name="Normal 11 3 2 2 4" xfId="3091" xr:uid="{21EDA39E-C82B-4DAF-A28C-C487EAD6FFC1}"/>
    <cellStyle name="Normal 11 3 2 3" xfId="1134" xr:uid="{90E506B6-1326-48AE-9517-16B1AAB26E21}"/>
    <cellStyle name="Normal 11 3 2 3 2" xfId="2494" xr:uid="{8DF20C20-6EF5-460E-A6F0-832998C275A6}"/>
    <cellStyle name="Normal 11 3 2 3 2 2" xfId="5213" xr:uid="{11E92270-309D-4D5B-B839-3154B41DBD1B}"/>
    <cellStyle name="Normal 11 3 2 3 3" xfId="3853" xr:uid="{E1649DA0-A518-403D-AEB6-D009C5ABFDA1}"/>
    <cellStyle name="Normal 11 3 2 4" xfId="1815" xr:uid="{330D1B82-98AA-4638-AD7C-4F12164AC9A0}"/>
    <cellStyle name="Normal 11 3 2 4 2" xfId="4534" xr:uid="{5C87E5DF-E320-4833-8E2B-0BEB301F1D87}"/>
    <cellStyle name="Normal 11 3 2 5" xfId="3174" xr:uid="{04E3EFA8-7524-4B0E-B254-BBD369A5FDCD}"/>
    <cellStyle name="Normal 11 3 3" xfId="420" xr:uid="{00000000-0005-0000-0000-000059010000}"/>
    <cellStyle name="Normal 11 3 3 2" xfId="1162" xr:uid="{C83324FF-DC77-4B5B-A8F0-DB20E6474BE9}"/>
    <cellStyle name="Normal 11 3 3 2 2" xfId="2522" xr:uid="{817CB6B8-4307-4D0C-B86B-194084A3EB49}"/>
    <cellStyle name="Normal 11 3 3 2 2 2" xfId="5241" xr:uid="{06639BEA-1BED-4CFD-908A-9E5219B5CE95}"/>
    <cellStyle name="Normal 11 3 3 2 3" xfId="3881" xr:uid="{8267E8E1-B6AB-4CA5-9B88-17AA885CA910}"/>
    <cellStyle name="Normal 11 3 3 3" xfId="1842" xr:uid="{E9C62482-4A98-4FD6-ACAE-14A94520EF5C}"/>
    <cellStyle name="Normal 11 3 3 3 2" xfId="4561" xr:uid="{BB915D8D-A051-4FD9-960E-A00BA684F0F8}"/>
    <cellStyle name="Normal 11 3 3 4" xfId="3201" xr:uid="{3A875481-9E33-4F29-9094-6AF0EE8C51FE}"/>
    <cellStyle name="Normal 11 3 4" xfId="1081" xr:uid="{0DE2AB15-C4CA-4898-AF88-9925BC33091A}"/>
    <cellStyle name="Normal 11 3 4 2" xfId="2441" xr:uid="{5657F469-B0EA-4CE2-A288-C03273FC81AB}"/>
    <cellStyle name="Normal 11 3 4 2 2" xfId="5160" xr:uid="{91F5EF76-9E45-494E-AEDE-AE9CCDE14248}"/>
    <cellStyle name="Normal 11 3 4 3" xfId="3800" xr:uid="{7E11CEF0-1D8C-4391-B42E-C01BA2EE9B28}"/>
    <cellStyle name="Normal 11 3 5" xfId="1762" xr:uid="{49D6A752-EBA0-429E-8A53-D873A38BA96B}"/>
    <cellStyle name="Normal 11 3 5 2" xfId="4481" xr:uid="{7F41FAD2-3178-4FAB-972A-6186F8C6297B}"/>
    <cellStyle name="Normal 11 3 6" xfId="3121" xr:uid="{CC8038AF-9483-4A5D-8554-93134A14B549}"/>
    <cellStyle name="Normal 11 4" xfId="421" xr:uid="{00000000-0005-0000-0000-00005A010000}"/>
    <cellStyle name="Normal 11 4 2" xfId="46" xr:uid="{00000000-0005-0000-0000-00005B010000}"/>
    <cellStyle name="Normal 11 4 2 2" xfId="794" xr:uid="{47035B6C-63FB-411A-86C8-170151A5C24A}"/>
    <cellStyle name="Normal 11 4 2 2 2" xfId="2154" xr:uid="{56606073-4100-44C4-9B2C-4C0C35E80D6E}"/>
    <cellStyle name="Normal 11 4 2 2 2 2" xfId="4873" xr:uid="{4F9E7ADB-7F58-4D5E-B23B-C43413B59245}"/>
    <cellStyle name="Normal 11 4 2 2 3" xfId="3513" xr:uid="{66341F87-BFEF-43F6-83C9-11C932FAEB76}"/>
    <cellStyle name="Normal 11 4 2 3" xfId="1475" xr:uid="{782BDA14-3030-4477-B1DA-215852A52BD6}"/>
    <cellStyle name="Normal 11 4 2 3 2" xfId="4194" xr:uid="{FD8C1DD7-F4D9-4F87-81C1-8422487F0EA0}"/>
    <cellStyle name="Normal 11 4 2 4" xfId="2834" xr:uid="{154DBC39-B447-4171-BAF1-7AE015E15A7A}"/>
    <cellStyle name="Normal 11 4 3" xfId="1163" xr:uid="{D076413E-0AD9-4E95-B544-688D3F75C4D3}"/>
    <cellStyle name="Normal 11 4 3 2" xfId="2523" xr:uid="{3F259442-8828-40F4-9067-4448B7A10FDE}"/>
    <cellStyle name="Normal 11 4 3 2 2" xfId="5242" xr:uid="{B084CBE0-8135-477C-A258-C37DD1DB1CC7}"/>
    <cellStyle name="Normal 11 4 3 3" xfId="3882" xr:uid="{688043EF-263E-4762-8CA4-F17ED9BF778E}"/>
    <cellStyle name="Normal 11 4 4" xfId="1843" xr:uid="{9A10D479-1DB9-4826-9C71-333CF795BF90}"/>
    <cellStyle name="Normal 11 4 4 2" xfId="4562" xr:uid="{D692B0A8-5579-4CC9-9573-69EA23F09472}"/>
    <cellStyle name="Normal 11 4 5" xfId="3202" xr:uid="{ED6E19AD-7435-47E7-A78B-AE7DF5E3BBDE}"/>
    <cellStyle name="Normal 11 5" xfId="423" xr:uid="{00000000-0005-0000-0000-00005C010000}"/>
    <cellStyle name="Normal 11 5 2" xfId="1165" xr:uid="{745EA974-B928-4ADE-AD00-402B5EC4114C}"/>
    <cellStyle name="Normal 11 5 2 2" xfId="2525" xr:uid="{D13B1701-F253-4C3A-B1A4-9FFDC98E17E4}"/>
    <cellStyle name="Normal 11 5 2 2 2" xfId="5244" xr:uid="{2E3AB50E-64FD-4882-8097-F1F037922EC3}"/>
    <cellStyle name="Normal 11 5 2 3" xfId="3884" xr:uid="{EB87E48A-CD92-4E3A-9FA2-58C9153EEEF2}"/>
    <cellStyle name="Normal 11 5 3" xfId="1845" xr:uid="{C6CCD166-2F41-4EE7-9E5B-AE512A765440}"/>
    <cellStyle name="Normal 11 5 3 2" xfId="4564" xr:uid="{0FACCABA-14AE-4550-90C7-01BE9B65D7D5}"/>
    <cellStyle name="Normal 11 5 4" xfId="3204" xr:uid="{7AE2B8D3-D752-4B7D-A258-29717A9CB260}"/>
    <cellStyle name="Normal 11 6" xfId="1155" xr:uid="{917E542B-3CA1-40D6-94C9-1DF3147F62D8}"/>
    <cellStyle name="Normal 11 6 2" xfId="2515" xr:uid="{515E12D2-9728-45E4-92DA-713418F55CC5}"/>
    <cellStyle name="Normal 11 6 2 2" xfId="5234" xr:uid="{48A45556-D580-43AA-90DF-64E358E74640}"/>
    <cellStyle name="Normal 11 6 3" xfId="3874" xr:uid="{B858F0ED-67A1-4B17-979F-82BED61ED95D}"/>
    <cellStyle name="Normal 11 7" xfId="1835" xr:uid="{A7544589-EF4E-4120-AB13-DD39CB41D699}"/>
    <cellStyle name="Normal 11 7 2" xfId="4554" xr:uid="{7F827D30-3DCF-4218-8146-31C0D359963B}"/>
    <cellStyle name="Normal 11 8" xfId="3194" xr:uid="{028911B7-2B4B-41A1-8E7A-2809A9ED3DA4}"/>
    <cellStyle name="Normal 110" xfId="725" xr:uid="{00000000-0005-0000-0000-00005D010000}"/>
    <cellStyle name="Normal 110 2" xfId="1406" xr:uid="{9763D615-85A3-485B-84DD-D76E3B529623}"/>
    <cellStyle name="Normal 110 2 2" xfId="2766" xr:uid="{5BB9EC72-D77D-4A16-8D68-9598026F5D34}"/>
    <cellStyle name="Normal 110 2 2 2" xfId="5485" xr:uid="{CB8083F9-6B7A-48D2-AB12-6D53F239DCD8}"/>
    <cellStyle name="Normal 110 2 3" xfId="4125" xr:uid="{E24C2B6D-F41F-44D0-9D73-E56D5AC37B2D}"/>
    <cellStyle name="Normal 110 3" xfId="2085" xr:uid="{FAACEAC4-5D7C-44CF-849C-642D84661DB5}"/>
    <cellStyle name="Normal 110 3 2" xfId="4804" xr:uid="{29FA760B-8D4C-4248-B4FC-113DFAEB0196}"/>
    <cellStyle name="Normal 110 4" xfId="3444" xr:uid="{FE62167D-7689-4BED-8273-00D0903C7471}"/>
    <cellStyle name="Normal 111" xfId="726" xr:uid="{00000000-0005-0000-0000-00005E010000}"/>
    <cellStyle name="Normal 111 2" xfId="1407" xr:uid="{973A4CFF-8FDA-4D8F-965B-21BFACF6835E}"/>
    <cellStyle name="Normal 111 2 2" xfId="2767" xr:uid="{9C7BBB4E-A2CB-4EB4-8DA9-4975CD902803}"/>
    <cellStyle name="Normal 111 2 2 2" xfId="5486" xr:uid="{B156F8C6-93BE-442F-8E9C-71A144A4EAC6}"/>
    <cellStyle name="Normal 111 2 3" xfId="4126" xr:uid="{CF3E4478-292B-4A6E-B632-DEC48F771AD7}"/>
    <cellStyle name="Normal 111 3" xfId="2086" xr:uid="{EF79E8D4-40B4-4857-AE58-147A5A62412A}"/>
    <cellStyle name="Normal 111 3 2" xfId="4805" xr:uid="{45F94532-E5FC-4912-B22D-277BE9F429AF}"/>
    <cellStyle name="Normal 111 4" xfId="3445" xr:uid="{B1597D6D-6DF4-4490-900E-5E8E12F26185}"/>
    <cellStyle name="Normal 112" xfId="727" xr:uid="{00000000-0005-0000-0000-00005F010000}"/>
    <cellStyle name="Normal 112 2" xfId="1408" xr:uid="{2DEB71BE-5CB4-4B34-9E2D-4CEF6499F6F5}"/>
    <cellStyle name="Normal 112 2 2" xfId="2768" xr:uid="{31874D1A-716D-4064-8CA4-F5CF619AC8CC}"/>
    <cellStyle name="Normal 112 2 2 2" xfId="5487" xr:uid="{826A52D0-9BB2-4621-81D6-9FE766A40490}"/>
    <cellStyle name="Normal 112 2 3" xfId="4127" xr:uid="{8AA1FA13-BB8C-46DF-9932-57D2DB358C34}"/>
    <cellStyle name="Normal 112 3" xfId="2087" xr:uid="{0DEF4205-838D-4B3B-89A2-3386F7A327C0}"/>
    <cellStyle name="Normal 112 3 2" xfId="4806" xr:uid="{50E01B47-5E3F-4D96-B618-88BE577327CC}"/>
    <cellStyle name="Normal 112 4" xfId="3446" xr:uid="{A6C7DD50-BA77-4998-A6E6-09B913481855}"/>
    <cellStyle name="Normal 113" xfId="728" xr:uid="{00000000-0005-0000-0000-000060010000}"/>
    <cellStyle name="Normal 113 2" xfId="1409" xr:uid="{129C48C5-00FD-4AD3-B790-7FE4E8176B1F}"/>
    <cellStyle name="Normal 113 2 2" xfId="2769" xr:uid="{F67940D8-9185-4196-B8E2-E44907BF0B8C}"/>
    <cellStyle name="Normal 113 2 2 2" xfId="5488" xr:uid="{6F5BA01B-7E0B-4E3C-907F-D8A33A5C1B25}"/>
    <cellStyle name="Normal 113 2 3" xfId="4128" xr:uid="{FA01A2CC-FB85-42FB-B89D-E9BC5A447230}"/>
    <cellStyle name="Normal 113 3" xfId="2088" xr:uid="{9F596B72-CF67-4186-93B4-F63D96F0A670}"/>
    <cellStyle name="Normal 113 3 2" xfId="4807" xr:uid="{171DAE56-2B3B-4D5C-9C92-497A75585749}"/>
    <cellStyle name="Normal 113 4" xfId="3447" xr:uid="{8C877FE1-721B-48C8-9095-C37746C2A026}"/>
    <cellStyle name="Normal 114" xfId="729" xr:uid="{00000000-0005-0000-0000-000061010000}"/>
    <cellStyle name="Normal 114 2" xfId="1410" xr:uid="{A6A2AA15-B247-4791-82D4-DD73987CF07C}"/>
    <cellStyle name="Normal 114 2 2" xfId="2770" xr:uid="{DD65FC73-5F52-496F-AB7F-2717DE5DBB96}"/>
    <cellStyle name="Normal 114 2 2 2" xfId="5489" xr:uid="{47874A3D-8B3E-4AEC-85B3-73AD7B09D618}"/>
    <cellStyle name="Normal 114 2 3" xfId="4129" xr:uid="{AA96D9B5-4021-494B-80D2-C8C9E3C92A63}"/>
    <cellStyle name="Normal 114 3" xfId="2089" xr:uid="{94D57CE9-42D6-4CDB-BFCC-C9838E8786E2}"/>
    <cellStyle name="Normal 114 3 2" xfId="4808" xr:uid="{96F3D226-07CE-4D92-975B-03C372EB0719}"/>
    <cellStyle name="Normal 114 4" xfId="3448" xr:uid="{435A92C5-A1AE-4793-9DF4-0BC1380D4131}"/>
    <cellStyle name="Normal 115" xfId="730" xr:uid="{00000000-0005-0000-0000-000062010000}"/>
    <cellStyle name="Normal 115 2" xfId="1411" xr:uid="{2B18B05A-C4CD-457A-8384-DD478D3C1BEE}"/>
    <cellStyle name="Normal 115 2 2" xfId="2771" xr:uid="{E673BD3B-51FB-4964-9A65-9972E96F2F91}"/>
    <cellStyle name="Normal 115 2 2 2" xfId="5490" xr:uid="{1A89595F-CD88-4F0D-9963-E9AF1CF890E6}"/>
    <cellStyle name="Normal 115 2 3" xfId="4130" xr:uid="{E9D927DC-8934-45DA-BB61-9495CF4491E1}"/>
    <cellStyle name="Normal 115 3" xfId="2090" xr:uid="{11431F81-1DC6-4B8A-AC14-61B078A51A0C}"/>
    <cellStyle name="Normal 115 3 2" xfId="4809" xr:uid="{14D928FE-AB3F-4189-8B68-40E6730EE1D7}"/>
    <cellStyle name="Normal 115 4" xfId="3449" xr:uid="{B0852723-FC40-4995-B4DB-E52B3C7A494B}"/>
    <cellStyle name="Normal 116" xfId="731" xr:uid="{00000000-0005-0000-0000-000063010000}"/>
    <cellStyle name="Normal 116 2" xfId="1412" xr:uid="{4CC75356-7E7B-4123-AE58-B90447653DC9}"/>
    <cellStyle name="Normal 116 2 2" xfId="2772" xr:uid="{8EB09D22-11BF-4253-8548-25CBFF212AE6}"/>
    <cellStyle name="Normal 116 2 2 2" xfId="5491" xr:uid="{3AC8F68C-E2BF-4C0E-8AC1-64273E97C34D}"/>
    <cellStyle name="Normal 116 2 3" xfId="4131" xr:uid="{D83A8F3D-590E-45C9-B491-0FBBDC6B7AB2}"/>
    <cellStyle name="Normal 116 3" xfId="2091" xr:uid="{6B91F114-881E-45DF-9718-97ACE5F449CD}"/>
    <cellStyle name="Normal 116 3 2" xfId="4810" xr:uid="{E27818C3-3AB8-4550-BAE2-0EFEAEE9E4E2}"/>
    <cellStyle name="Normal 116 4" xfId="3450" xr:uid="{C49C642E-383E-4760-BAB5-2100A25C55EF}"/>
    <cellStyle name="Normal 117" xfId="732" xr:uid="{00000000-0005-0000-0000-000064010000}"/>
    <cellStyle name="Normal 117 2" xfId="1413" xr:uid="{474B8E51-EB96-4346-A9B3-AAF48B0FE831}"/>
    <cellStyle name="Normal 117 2 2" xfId="2773" xr:uid="{7AB332E7-8716-46A6-963F-3E9E066FA254}"/>
    <cellStyle name="Normal 117 2 2 2" xfId="5492" xr:uid="{D385073E-2113-4D5F-8527-E3749C6A0D14}"/>
    <cellStyle name="Normal 117 2 3" xfId="4132" xr:uid="{7913753B-F2BB-4737-8803-D8E286898C0D}"/>
    <cellStyle name="Normal 117 3" xfId="2092" xr:uid="{4B12FCD5-C6D3-4EC3-80B0-2AEF475CE228}"/>
    <cellStyle name="Normal 117 3 2" xfId="4811" xr:uid="{C18DFCC4-AB51-4269-99D7-EE384DD3D3A0}"/>
    <cellStyle name="Normal 117 4" xfId="3451" xr:uid="{743B80F7-E73A-4D3B-80A1-16DF72148FBD}"/>
    <cellStyle name="Normal 118" xfId="733" xr:uid="{00000000-0005-0000-0000-000065010000}"/>
    <cellStyle name="Normal 118 2" xfId="1414" xr:uid="{7442EFAC-8EA3-4D88-8CD3-7CB91BC9B8DA}"/>
    <cellStyle name="Normal 118 2 2" xfId="2774" xr:uid="{8A068BD9-8C76-4C9F-92CD-E07EA06B0B91}"/>
    <cellStyle name="Normal 118 2 2 2" xfId="5493" xr:uid="{B4FE14B3-D356-4369-AAA8-D5A509E317AD}"/>
    <cellStyle name="Normal 118 2 3" xfId="4133" xr:uid="{3AD14CDD-30D8-4F42-BD35-33B1E2156A6F}"/>
    <cellStyle name="Normal 118 3" xfId="2093" xr:uid="{2964ACE1-F2CD-4969-8937-21B582F3E0B2}"/>
    <cellStyle name="Normal 118 3 2" xfId="4812" xr:uid="{D05C9E84-0719-41A6-883A-71D1E500BB85}"/>
    <cellStyle name="Normal 118 4" xfId="3452" xr:uid="{33928E6D-EF00-40D3-AF1B-FD209BA3B524}"/>
    <cellStyle name="Normal 119" xfId="734" xr:uid="{00000000-0005-0000-0000-000066010000}"/>
    <cellStyle name="Normal 119 2" xfId="1415" xr:uid="{05EC17CF-AE7F-4FCB-AC7F-D154719B481B}"/>
    <cellStyle name="Normal 119 2 2" xfId="2775" xr:uid="{D1016532-B04B-4125-B679-9EF9AFBF0961}"/>
    <cellStyle name="Normal 119 2 2 2" xfId="5494" xr:uid="{40B03611-EF8B-4F10-89E7-278AFC94AB8F}"/>
    <cellStyle name="Normal 119 2 3" xfId="4134" xr:uid="{BE39349B-5F33-46C3-B43F-F0DDEC3CC5E7}"/>
    <cellStyle name="Normal 119 3" xfId="2094" xr:uid="{57114EA0-5312-4D36-BD32-AE4B32B5F53D}"/>
    <cellStyle name="Normal 119 3 2" xfId="4813" xr:uid="{1AF0C40F-F2F0-47D3-862F-066EF680B242}"/>
    <cellStyle name="Normal 119 4" xfId="3453" xr:uid="{6B6FD37D-CB51-458C-A770-9E3733479D96}"/>
    <cellStyle name="Normal 12" xfId="426" xr:uid="{00000000-0005-0000-0000-000067010000}"/>
    <cellStyle name="Normal 12 2" xfId="169" xr:uid="{00000000-0005-0000-0000-000068010000}"/>
    <cellStyle name="Normal 12 2 2" xfId="427" xr:uid="{00000000-0005-0000-0000-000069010000}"/>
    <cellStyle name="Normal 12 2 2 2" xfId="428" xr:uid="{00000000-0005-0000-0000-00006A010000}"/>
    <cellStyle name="Normal 12 2 2 2 2" xfId="1170" xr:uid="{01FDEBED-0471-46BC-8B0F-0037D0ABEB2F}"/>
    <cellStyle name="Normal 12 2 2 2 2 2" xfId="2530" xr:uid="{02E5960D-D978-4CF8-A20A-EC3B2E547F0B}"/>
    <cellStyle name="Normal 12 2 2 2 2 2 2" xfId="5249" xr:uid="{0662D505-57F9-44C9-B1F4-FAA8C81AA1DB}"/>
    <cellStyle name="Normal 12 2 2 2 2 3" xfId="3889" xr:uid="{B9E7922F-30BF-452F-92EF-74AB2D68D537}"/>
    <cellStyle name="Normal 12 2 2 2 3" xfId="1850" xr:uid="{35C7A84F-C786-4348-B7C0-AE08805411B3}"/>
    <cellStyle name="Normal 12 2 2 2 3 2" xfId="4569" xr:uid="{D1FDB147-5BAB-4378-8F3E-27F7D832DD02}"/>
    <cellStyle name="Normal 12 2 2 2 4" xfId="3209" xr:uid="{2D81FAB5-6536-4A38-BD2C-63878E1CA25E}"/>
    <cellStyle name="Normal 12 2 2 3" xfId="1169" xr:uid="{27C69159-CF73-4501-8879-C192422392CD}"/>
    <cellStyle name="Normal 12 2 2 3 2" xfId="2529" xr:uid="{63E8C1A2-45D6-48F1-9453-3E5C10C5E195}"/>
    <cellStyle name="Normal 12 2 2 3 2 2" xfId="5248" xr:uid="{44A5A222-E796-4EC1-91A5-8D40D69BF772}"/>
    <cellStyle name="Normal 12 2 2 3 3" xfId="3888" xr:uid="{4CCB2D61-FD20-481D-B14B-06A8B098F60C}"/>
    <cellStyle name="Normal 12 2 2 4" xfId="1849" xr:uid="{ABB787A2-F474-4AC8-BEC0-8F670C7547CE}"/>
    <cellStyle name="Normal 12 2 2 4 2" xfId="4568" xr:uid="{9098935B-DF70-4AD4-BFE7-A52EED0D217F}"/>
    <cellStyle name="Normal 12 2 2 5" xfId="3208" xr:uid="{F5828F3B-6408-4255-82C7-D748CD898355}"/>
    <cellStyle name="Normal 12 2 3" xfId="429" xr:uid="{00000000-0005-0000-0000-00006B010000}"/>
    <cellStyle name="Normal 12 2 3 2" xfId="1171" xr:uid="{8E09A5C4-9CB4-4561-85EE-C9004303FEDB}"/>
    <cellStyle name="Normal 12 2 3 2 2" xfId="2531" xr:uid="{AF155120-3E77-4917-A240-17230FD6F584}"/>
    <cellStyle name="Normal 12 2 3 2 2 2" xfId="5250" xr:uid="{117D4030-1F22-48DB-A82F-BA299AEC9BB4}"/>
    <cellStyle name="Normal 12 2 3 2 3" xfId="3890" xr:uid="{8EFB9208-5AC8-4F56-B9BA-E700F8F8A886}"/>
    <cellStyle name="Normal 12 2 3 3" xfId="1851" xr:uid="{4F8150E4-8D95-42EC-89B9-013A3FB55B1F}"/>
    <cellStyle name="Normal 12 2 3 3 2" xfId="4570" xr:uid="{F582EC64-6D4F-443E-830D-E568930FD8A9}"/>
    <cellStyle name="Normal 12 2 3 4" xfId="3210" xr:uid="{401F1A42-ACEC-49F2-9EE1-FD7251C44E95}"/>
    <cellStyle name="Normal 12 2 4" xfId="915" xr:uid="{1BF2CEA9-FDA5-486A-82DE-F9E393742D79}"/>
    <cellStyle name="Normal 12 2 4 2" xfId="2275" xr:uid="{94EE3258-26FF-4DF0-97DD-8FFC0E4D4598}"/>
    <cellStyle name="Normal 12 2 4 2 2" xfId="4994" xr:uid="{E07BFEA3-FEEA-4EFA-B5F6-22EA24EF6310}"/>
    <cellStyle name="Normal 12 2 4 3" xfId="3634" xr:uid="{6213A554-19BC-4150-8FD1-62F0A5546BA6}"/>
    <cellStyle name="Normal 12 2 5" xfId="1596" xr:uid="{3DC38DCE-59D5-495B-9A2F-ABEB4BBEF41A}"/>
    <cellStyle name="Normal 12 2 5 2" xfId="4315" xr:uid="{5CFB79ED-C38D-41CA-BAF4-1F34898C3345}"/>
    <cellStyle name="Normal 12 2 6" xfId="2955" xr:uid="{6940A429-FAE1-4D1B-8535-27E59C4FB292}"/>
    <cellStyle name="Normal 12 3" xfId="26" xr:uid="{00000000-0005-0000-0000-00006C010000}"/>
    <cellStyle name="Normal 12 3 2" xfId="430" xr:uid="{00000000-0005-0000-0000-00006D010000}"/>
    <cellStyle name="Normal 12 3 2 2" xfId="1172" xr:uid="{6EB40B88-9687-4DD3-B1AA-A8A3C3A4E122}"/>
    <cellStyle name="Normal 12 3 2 2 2" xfId="2532" xr:uid="{800109FF-4276-4E29-84DB-2C6219E350A3}"/>
    <cellStyle name="Normal 12 3 2 2 2 2" xfId="5251" xr:uid="{67C76F13-B4DC-4070-B0A5-B0ADED3CAFD4}"/>
    <cellStyle name="Normal 12 3 2 2 3" xfId="3891" xr:uid="{4AB4AD58-B2A9-4F90-ABF3-22DA0BB5C58E}"/>
    <cellStyle name="Normal 12 3 2 3" xfId="1852" xr:uid="{D7BD2E76-461B-408C-AB32-3FB52E21E3D4}"/>
    <cellStyle name="Normal 12 3 2 3 2" xfId="4571" xr:uid="{63324009-E344-4918-9B63-082DCE5E12DF}"/>
    <cellStyle name="Normal 12 3 2 4" xfId="3211" xr:uid="{7D3E91E1-DC76-4BF2-ABE6-225C090376CA}"/>
    <cellStyle name="Normal 12 3 3" xfId="774" xr:uid="{CDA87634-F6EE-4B66-A8B7-54AFCA72A55D}"/>
    <cellStyle name="Normal 12 3 3 2" xfId="2134" xr:uid="{CAC061C8-8143-4181-A10E-4BA8A0967F27}"/>
    <cellStyle name="Normal 12 3 3 2 2" xfId="4853" xr:uid="{64772CC4-9375-4560-BF86-26780EC8B611}"/>
    <cellStyle name="Normal 12 3 3 3" xfId="3493" xr:uid="{E4A7FC62-D0C4-455F-B917-6A6B4E70A984}"/>
    <cellStyle name="Normal 12 3 4" xfId="1455" xr:uid="{6D6ECC5B-EE6A-4EBE-BB39-AD00979A6D00}"/>
    <cellStyle name="Normal 12 3 4 2" xfId="4174" xr:uid="{7181605D-24D1-48A8-AE83-30EF684BC376}"/>
    <cellStyle name="Normal 12 3 5" xfId="2814" xr:uid="{2EDEFABB-79A2-4D5C-9D92-8DEEC593D22A}"/>
    <cellStyle name="Normal 12 4" xfId="431" xr:uid="{00000000-0005-0000-0000-00006E010000}"/>
    <cellStyle name="Normal 12 4 2" xfId="1173" xr:uid="{9DCD722F-870C-464B-B60F-D9CA609EEBCF}"/>
    <cellStyle name="Normal 12 4 2 2" xfId="2533" xr:uid="{E87913AA-3D68-45DB-B6CE-C3E161640A3C}"/>
    <cellStyle name="Normal 12 4 2 2 2" xfId="5252" xr:uid="{46659291-15D3-4C84-92EC-58CA7C0FF036}"/>
    <cellStyle name="Normal 12 4 2 3" xfId="3892" xr:uid="{1A530268-8752-4CCF-A5D9-012E9516A0F7}"/>
    <cellStyle name="Normal 12 4 3" xfId="1853" xr:uid="{FF8EBFE3-04F7-452E-AF59-C38CB23A1D91}"/>
    <cellStyle name="Normal 12 4 3 2" xfId="4572" xr:uid="{EAC45ACD-78E2-42D4-9121-3BEEA21CC0E1}"/>
    <cellStyle name="Normal 12 4 4" xfId="3212" xr:uid="{F09D382C-5684-41BE-8D1A-688C9C265025}"/>
    <cellStyle name="Normal 12 5" xfId="1168" xr:uid="{A626D3C8-6BDA-4FF4-94D7-2C8C61943C03}"/>
    <cellStyle name="Normal 12 5 2" xfId="2528" xr:uid="{A283A99A-96E5-4665-A9FE-C5100BF26E2B}"/>
    <cellStyle name="Normal 12 5 2 2" xfId="5247" xr:uid="{B361FE51-90B7-4F3F-868B-20C4A218DE00}"/>
    <cellStyle name="Normal 12 5 3" xfId="3887" xr:uid="{63D25DBF-3542-43A6-822E-1D8FC83B92E3}"/>
    <cellStyle name="Normal 12 6" xfId="1848" xr:uid="{9E942010-4C6C-4893-80F2-007F50CF187B}"/>
    <cellStyle name="Normal 12 6 2" xfId="4567" xr:uid="{17B3FC9A-DA20-47C9-8ED0-DDC456D608B4}"/>
    <cellStyle name="Normal 12 7" xfId="3207" xr:uid="{4C16F343-4A68-48B3-83D4-BD3C642D6335}"/>
    <cellStyle name="Normal 120" xfId="735" xr:uid="{00000000-0005-0000-0000-00006F010000}"/>
    <cellStyle name="Normal 120 2" xfId="1416" xr:uid="{705F301C-EA25-46A4-959A-81FABFB5BFDE}"/>
    <cellStyle name="Normal 120 2 2" xfId="2776" xr:uid="{69CCCEB0-E192-4C6A-9572-0887FB32DB20}"/>
    <cellStyle name="Normal 120 2 2 2" xfId="5495" xr:uid="{577895C9-F58A-4A30-B516-5922B4FFD0BF}"/>
    <cellStyle name="Normal 120 2 3" xfId="4135" xr:uid="{5F88D2FF-C59C-4843-A49F-2DFB7F1CC882}"/>
    <cellStyle name="Normal 120 3" xfId="2095" xr:uid="{B1479F67-7799-4CB5-AE17-B0E7D9DE77D1}"/>
    <cellStyle name="Normal 120 3 2" xfId="4814" xr:uid="{A27036C6-B514-430A-8BBC-B05ACA9E5014}"/>
    <cellStyle name="Normal 120 4" xfId="3454" xr:uid="{47A9B675-90D2-4E63-ACAD-087A81889AF1}"/>
    <cellStyle name="Normal 121" xfId="736" xr:uid="{00000000-0005-0000-0000-000070010000}"/>
    <cellStyle name="Normal 121 2" xfId="1417" xr:uid="{B6402FE1-970D-4726-8B68-05C19904682E}"/>
    <cellStyle name="Normal 121 2 2" xfId="2777" xr:uid="{8FFD009A-B56E-4B9A-8A85-C98A6AAC8917}"/>
    <cellStyle name="Normal 121 2 2 2" xfId="5496" xr:uid="{00060229-F238-4561-89DD-8A160F4509A0}"/>
    <cellStyle name="Normal 121 2 3" xfId="4136" xr:uid="{F50720AD-DE7A-4496-927C-148C6F9FFC91}"/>
    <cellStyle name="Normal 121 3" xfId="2096" xr:uid="{56F304A3-0209-42C9-B72E-772C4FDE6E27}"/>
    <cellStyle name="Normal 121 3 2" xfId="4815" xr:uid="{552F83BD-FC21-417C-90C7-2883E98DB18A}"/>
    <cellStyle name="Normal 121 4" xfId="3455" xr:uid="{E33F5239-A2F1-48B2-AAB8-C98FD07D2FF2}"/>
    <cellStyle name="Normal 122" xfId="737" xr:uid="{00000000-0005-0000-0000-000071010000}"/>
    <cellStyle name="Normal 122 2" xfId="1418" xr:uid="{1B0D043B-48DD-4D54-835C-123F2D410ECD}"/>
    <cellStyle name="Normal 122 2 2" xfId="2778" xr:uid="{D979AEE2-D41B-46CF-ABFB-48C2EADA6BAD}"/>
    <cellStyle name="Normal 122 2 2 2" xfId="5497" xr:uid="{88229038-FAC2-4130-88D2-0D48E569F0C2}"/>
    <cellStyle name="Normal 122 2 3" xfId="4137" xr:uid="{D0A23EDD-3183-4629-ABC1-016DF5F03B9D}"/>
    <cellStyle name="Normal 122 3" xfId="2097" xr:uid="{5DFB7BF8-EFFE-4706-AB1E-14FF5D2D645F}"/>
    <cellStyle name="Normal 122 3 2" xfId="4816" xr:uid="{A570058E-1B1B-47E6-AA9F-52B14F6DCBA6}"/>
    <cellStyle name="Normal 122 4" xfId="3456" xr:uid="{C8FC1667-D1E6-45C8-BB93-5C6EB06D9CE3}"/>
    <cellStyle name="Normal 123" xfId="738" xr:uid="{00000000-0005-0000-0000-000072010000}"/>
    <cellStyle name="Normal 123 2" xfId="1419" xr:uid="{AF612496-30CE-4C8C-80F2-D4647F5C9BCD}"/>
    <cellStyle name="Normal 123 2 2" xfId="2779" xr:uid="{3B959A97-9551-4805-B92D-8846C7745AE3}"/>
    <cellStyle name="Normal 123 2 2 2" xfId="5498" xr:uid="{E09EC186-190A-4349-A1F5-BEC451989C8D}"/>
    <cellStyle name="Normal 123 2 3" xfId="4138" xr:uid="{7081CAD0-1AA0-45A5-B44F-6561CE9CC872}"/>
    <cellStyle name="Normal 123 3" xfId="2098" xr:uid="{6A9AE84E-CCE4-480B-A781-F9D3051E352F}"/>
    <cellStyle name="Normal 123 3 2" xfId="4817" xr:uid="{D93CBCBF-3ECD-4E0D-8A2A-A8C82E10B624}"/>
    <cellStyle name="Normal 123 4" xfId="3457" xr:uid="{D8F912C9-04D9-4366-AB3F-1361A8AF78C1}"/>
    <cellStyle name="Normal 124" xfId="739" xr:uid="{00000000-0005-0000-0000-000073010000}"/>
    <cellStyle name="Normal 124 2" xfId="1420" xr:uid="{9176AD29-D46E-47F8-9BE5-4F8BB8B27353}"/>
    <cellStyle name="Normal 124 2 2" xfId="2780" xr:uid="{797986BA-2FAE-4937-994E-72887FBB31E7}"/>
    <cellStyle name="Normal 124 2 2 2" xfId="5499" xr:uid="{C1ECC21F-60E4-4EF3-92E2-F742F015C644}"/>
    <cellStyle name="Normal 124 2 3" xfId="4139" xr:uid="{1718B117-8275-4D07-88E5-2B8A19EE1F39}"/>
    <cellStyle name="Normal 124 3" xfId="2099" xr:uid="{CA67F2B5-C6F7-4AA6-9AE0-558D6C016AE6}"/>
    <cellStyle name="Normal 124 3 2" xfId="4818" xr:uid="{28EE9CDE-DC1A-4651-98D8-A10158806695}"/>
    <cellStyle name="Normal 124 4" xfId="3458" xr:uid="{03CB8567-E530-44CA-AC4D-95695B16ABC2}"/>
    <cellStyle name="Normal 125" xfId="740" xr:uid="{00000000-0005-0000-0000-000074010000}"/>
    <cellStyle name="Normal 125 2" xfId="1421" xr:uid="{9A1609BF-3514-4FC6-A290-7F63631F16A6}"/>
    <cellStyle name="Normal 125 2 2" xfId="2781" xr:uid="{AF1372CC-9175-4B8F-B162-DB6F97447BAD}"/>
    <cellStyle name="Normal 125 2 2 2" xfId="5500" xr:uid="{F6D06CAA-33C6-4F74-A61E-770AB87098D2}"/>
    <cellStyle name="Normal 125 2 3" xfId="4140" xr:uid="{654C5DC3-0F33-49E9-984D-86809BE54D98}"/>
    <cellStyle name="Normal 125 3" xfId="2100" xr:uid="{185C92BB-72DE-4CB2-BFA9-066A0B53286C}"/>
    <cellStyle name="Normal 125 3 2" xfId="4819" xr:uid="{B1DBD1EA-3911-40D6-AB7C-71DF992BF863}"/>
    <cellStyle name="Normal 125 4" xfId="3459" xr:uid="{848E03FB-E7A5-47B5-8BAD-5C58C48E9948}"/>
    <cellStyle name="Normal 126" xfId="741" xr:uid="{00000000-0005-0000-0000-000075010000}"/>
    <cellStyle name="Normal 126 2" xfId="1422" xr:uid="{19DAFEA0-B101-41CD-A5B1-D65BD7343A7A}"/>
    <cellStyle name="Normal 126 2 2" xfId="2782" xr:uid="{8EC9412E-FC2A-48D0-B25E-CF46E5BAD730}"/>
    <cellStyle name="Normal 126 2 2 2" xfId="5501" xr:uid="{917D377F-D824-403D-BBFB-EEEA7472B51C}"/>
    <cellStyle name="Normal 126 2 3" xfId="4141" xr:uid="{63BC8A5E-1A07-4A45-B2BD-30B9700771EB}"/>
    <cellStyle name="Normal 126 3" xfId="2101" xr:uid="{CF7A664B-2790-40E3-9A55-A2A8ED22C54F}"/>
    <cellStyle name="Normal 126 3 2" xfId="4820" xr:uid="{5718206E-BC37-45AC-A592-C831BF8821FF}"/>
    <cellStyle name="Normal 126 4" xfId="3460" xr:uid="{64999914-EF52-414D-AFBF-78C0F2C3C5A0}"/>
    <cellStyle name="Normal 127" xfId="742" xr:uid="{00000000-0005-0000-0000-000076010000}"/>
    <cellStyle name="Normal 127 2" xfId="1423" xr:uid="{D23AE0A3-B103-45EC-AF92-9FBBED78BB95}"/>
    <cellStyle name="Normal 127 2 2" xfId="2783" xr:uid="{9F534EFF-7BCC-4541-88CF-AADDAF5A8AF2}"/>
    <cellStyle name="Normal 127 2 2 2" xfId="5502" xr:uid="{EDEA0B68-8419-455E-89E3-6BE44112C449}"/>
    <cellStyle name="Normal 127 2 3" xfId="4142" xr:uid="{7C3B0ED4-D3E1-4228-ACD0-281D3D5051FA}"/>
    <cellStyle name="Normal 127 3" xfId="2102" xr:uid="{DD7767D7-6CC9-4B8B-A213-15C69B30C50E}"/>
    <cellStyle name="Normal 127 3 2" xfId="4821" xr:uid="{7D135758-3780-49B3-909B-8DB955CC8998}"/>
    <cellStyle name="Normal 127 4" xfId="3461" xr:uid="{17D7EDD5-98C9-4347-8B40-B5F89C7B3CB5}"/>
    <cellStyle name="Normal 128" xfId="743" xr:uid="{00000000-0005-0000-0000-000077010000}"/>
    <cellStyle name="Normal 128 2" xfId="1424" xr:uid="{A6323820-90AE-4CDD-A729-45C230B53195}"/>
    <cellStyle name="Normal 128 2 2" xfId="2784" xr:uid="{8EAA0C86-AEE0-4584-B99B-5693477A9373}"/>
    <cellStyle name="Normal 128 2 2 2" xfId="5503" xr:uid="{6D202376-0B33-4266-8D8E-DBF80C22FFD4}"/>
    <cellStyle name="Normal 128 2 3" xfId="4143" xr:uid="{6276748A-1C34-477B-862F-7579126DA12A}"/>
    <cellStyle name="Normal 128 3" xfId="2103" xr:uid="{2BD0AFC3-6D68-4198-AB2C-7685405F005A}"/>
    <cellStyle name="Normal 128 3 2" xfId="4822" xr:uid="{59D166FE-5A51-406A-AF44-9C279B797636}"/>
    <cellStyle name="Normal 128 4" xfId="3462" xr:uid="{BC9EB053-2BE3-43C8-81A3-136F3E77969F}"/>
    <cellStyle name="Normal 129" xfId="5509" xr:uid="{3F8E53BC-60A9-429B-AF2E-D29471E0D035}"/>
    <cellStyle name="Normal 13" xfId="433" xr:uid="{00000000-0005-0000-0000-000078010000}"/>
    <cellStyle name="Normal 13 2" xfId="1175" xr:uid="{F3128FA8-8B7E-4AA7-A53E-2349C9A82D7D}"/>
    <cellStyle name="Normal 13 2 2" xfId="2535" xr:uid="{F80F15FE-A1F6-4B7D-818E-FC5CEF3122B7}"/>
    <cellStyle name="Normal 13 2 2 2" xfId="5254" xr:uid="{EF14894A-40A1-489B-94C9-808F45268CE2}"/>
    <cellStyle name="Normal 13 2 3" xfId="3894" xr:uid="{9A50FE7D-2CB4-469F-8279-CDDAF666F2B4}"/>
    <cellStyle name="Normal 13 3" xfId="1855" xr:uid="{DC21FD97-E86F-4A7A-AD3C-CA3E9893ED24}"/>
    <cellStyle name="Normal 13 3 2" xfId="4574" xr:uid="{2D6FF6B9-DDDD-4A5B-A94A-79CF4A5B54FD}"/>
    <cellStyle name="Normal 13 4" xfId="3214" xr:uid="{AA4861DF-B67B-465D-904E-D1894BFD83BC}"/>
    <cellStyle name="Normal 14" xfId="434" xr:uid="{00000000-0005-0000-0000-000079010000}"/>
    <cellStyle name="Normal 14 2" xfId="117" xr:uid="{00000000-0005-0000-0000-00007A010000}"/>
    <cellStyle name="Normal 14 2 2" xfId="14" xr:uid="{00000000-0005-0000-0000-00007B010000}"/>
    <cellStyle name="Normal 14 2 2 2" xfId="42" xr:uid="{00000000-0005-0000-0000-00007C010000}"/>
    <cellStyle name="Normal 14 2 2 2 2" xfId="790" xr:uid="{F745CCD7-7633-454D-86BF-A0518BF28991}"/>
    <cellStyle name="Normal 14 2 2 2 2 2" xfId="2150" xr:uid="{0DD22AC3-3B93-41FF-BFF4-4CDF34BC7D43}"/>
    <cellStyle name="Normal 14 2 2 2 2 2 2" xfId="4869" xr:uid="{A986259C-3EF5-4717-AB04-060BE359942B}"/>
    <cellStyle name="Normal 14 2 2 2 2 3" xfId="3509" xr:uid="{40DD0546-4E12-4F10-B5B7-EB76B9CE22C0}"/>
    <cellStyle name="Normal 14 2 2 2 3" xfId="1471" xr:uid="{77F70A3B-2B8E-4ECB-A44C-DCFB94C681AA}"/>
    <cellStyle name="Normal 14 2 2 2 3 2" xfId="4190" xr:uid="{D07BFE00-430B-4EE8-A262-B3B82FF54F7C}"/>
    <cellStyle name="Normal 14 2 2 2 4" xfId="2830" xr:uid="{EF51799B-6EE4-4216-89F9-474EF135CCA2}"/>
    <cellStyle name="Normal 14 2 2 3" xfId="762" xr:uid="{824A01EE-F6F8-4B94-A9B3-6B6F06641BA3}"/>
    <cellStyle name="Normal 14 2 2 3 2" xfId="2122" xr:uid="{11C19659-0D9C-4961-B8D0-933DE3361A5D}"/>
    <cellStyle name="Normal 14 2 2 3 2 2" xfId="4841" xr:uid="{420D538C-3F2A-4563-9F9C-8EC3C34CD369}"/>
    <cellStyle name="Normal 14 2 2 3 3" xfId="3481" xr:uid="{1001FD32-E1C2-4E4A-B618-E95BB2D58855}"/>
    <cellStyle name="Normal 14 2 2 4" xfId="1443" xr:uid="{ECD8103E-008C-44BC-B4EC-8E45AD8EA271}"/>
    <cellStyle name="Normal 14 2 2 4 2" xfId="4162" xr:uid="{3B8B6B93-304B-4EFE-BA71-E13FAA7A386C}"/>
    <cellStyle name="Normal 14 2 2 5" xfId="2802" xr:uid="{E8E60F0A-435F-494B-B57E-DEB7A26345E5}"/>
    <cellStyle name="Normal 14 2 3" xfId="435" xr:uid="{00000000-0005-0000-0000-00007D010000}"/>
    <cellStyle name="Normal 14 2 3 2" xfId="1177" xr:uid="{A6FC9D78-1586-489B-99B0-652FC80B7D06}"/>
    <cellStyle name="Normal 14 2 3 2 2" xfId="2537" xr:uid="{6DD50645-76D2-4641-AB38-D9B48412C489}"/>
    <cellStyle name="Normal 14 2 3 2 2 2" xfId="5256" xr:uid="{DBEA41CD-B61D-4DF1-BF8D-76B22E89F11C}"/>
    <cellStyle name="Normal 14 2 3 2 3" xfId="3896" xr:uid="{579163FD-235F-461C-9D27-180692330D6C}"/>
    <cellStyle name="Normal 14 2 3 3" xfId="1857" xr:uid="{AA6759C9-FB26-457F-80C4-6FDE8C87ABF4}"/>
    <cellStyle name="Normal 14 2 3 3 2" xfId="4576" xr:uid="{F56A5053-1D3E-4937-8880-2A647D7B5CEA}"/>
    <cellStyle name="Normal 14 2 3 4" xfId="3216" xr:uid="{3D0A0CED-C295-4C83-867C-0BBE4753334F}"/>
    <cellStyle name="Normal 14 2 4" xfId="864" xr:uid="{DA7E95D2-5107-4756-A71F-1F7B591E2734}"/>
    <cellStyle name="Normal 14 2 4 2" xfId="2224" xr:uid="{022CDE87-2A36-4E3C-BFAF-3FD3E17DBD15}"/>
    <cellStyle name="Normal 14 2 4 2 2" xfId="4943" xr:uid="{5B10D3A1-BD7F-4795-955E-E673B6ABCF31}"/>
    <cellStyle name="Normal 14 2 4 3" xfId="3583" xr:uid="{44203977-E55A-47F7-BCBD-D0E0925A278C}"/>
    <cellStyle name="Normal 14 2 5" xfId="1545" xr:uid="{9719EF7F-4BAC-49F0-B047-C72C2CF9C3CC}"/>
    <cellStyle name="Normal 14 2 5 2" xfId="4264" xr:uid="{6A7DBEBE-EA74-4C3C-BD6C-17F5ACE07B2F}"/>
    <cellStyle name="Normal 14 2 6" xfId="2904" xr:uid="{1277CE93-16B6-4605-BA41-835B53B8DEEE}"/>
    <cellStyle name="Normal 14 3" xfId="284" xr:uid="{00000000-0005-0000-0000-00007E010000}"/>
    <cellStyle name="Normal 14 3 2" xfId="286" xr:uid="{00000000-0005-0000-0000-00007F010000}"/>
    <cellStyle name="Normal 14 3 2 2" xfId="1032" xr:uid="{90CAAB35-C06C-40D3-9263-09634BF4A7C0}"/>
    <cellStyle name="Normal 14 3 2 2 2" xfId="2392" xr:uid="{ED51E41D-3BC5-4B6A-A9DC-B2DB8AF09D98}"/>
    <cellStyle name="Normal 14 3 2 2 2 2" xfId="5111" xr:uid="{A54860CD-4B04-4404-8570-5389E10972EB}"/>
    <cellStyle name="Normal 14 3 2 2 3" xfId="3751" xr:uid="{099AA084-EBB0-4EFD-87EF-C4CA8FCF4F74}"/>
    <cellStyle name="Normal 14 3 2 3" xfId="1713" xr:uid="{BAFC1D4A-7BD7-42F1-A751-C293B746A61C}"/>
    <cellStyle name="Normal 14 3 2 3 2" xfId="4432" xr:uid="{DCA3B96C-4344-4FED-ADC6-4C2F4C5C7015}"/>
    <cellStyle name="Normal 14 3 2 4" xfId="3072" xr:uid="{313A4BD1-6CFE-4F42-81BF-4D23F9EE7FF7}"/>
    <cellStyle name="Normal 14 3 3" xfId="1030" xr:uid="{1468C91E-A669-4550-9A88-E412E1AE26E6}"/>
    <cellStyle name="Normal 14 3 3 2" xfId="2390" xr:uid="{65DC8B39-1A17-4B5B-81B9-010616435F15}"/>
    <cellStyle name="Normal 14 3 3 2 2" xfId="5109" xr:uid="{D58B8898-2095-41D9-A3D3-8AF7A7902F0A}"/>
    <cellStyle name="Normal 14 3 3 3" xfId="3749" xr:uid="{C698ADD0-EBE2-44E0-9DF2-966AC25D664F}"/>
    <cellStyle name="Normal 14 3 4" xfId="1711" xr:uid="{6C952DF6-2304-4601-87C5-E7226C0621B2}"/>
    <cellStyle name="Normal 14 3 4 2" xfId="4430" xr:uid="{5A3026CE-D27B-4B1F-B6B1-99DEA1DA5711}"/>
    <cellStyle name="Normal 14 3 5" xfId="3070" xr:uid="{C9C2E945-E8C9-4FA1-9413-2E87B1AAA63F}"/>
    <cellStyle name="Normal 14 4" xfId="253" xr:uid="{00000000-0005-0000-0000-000080010000}"/>
    <cellStyle name="Normal 14 4 2" xfId="999" xr:uid="{CCF2D8B3-AB92-44A8-9D9B-B1A681666431}"/>
    <cellStyle name="Normal 14 4 2 2" xfId="2359" xr:uid="{1BD5A13F-02B0-4B1B-B726-71344F606DD8}"/>
    <cellStyle name="Normal 14 4 2 2 2" xfId="5078" xr:uid="{73C3070B-46D7-4901-A749-C27E4B80B5E8}"/>
    <cellStyle name="Normal 14 4 2 3" xfId="3718" xr:uid="{3E79ABB6-F1A6-45C0-B7BF-345708E361C9}"/>
    <cellStyle name="Normal 14 4 3" xfId="1680" xr:uid="{88F5542F-9651-4479-8CB8-874ABE13112A}"/>
    <cellStyle name="Normal 14 4 3 2" xfId="4399" xr:uid="{21CFBBFD-058A-4E51-B8B2-60F46A01A94E}"/>
    <cellStyle name="Normal 14 4 4" xfId="3039" xr:uid="{8FB541A0-8B1B-4050-AC17-711A5368A75B}"/>
    <cellStyle name="Normal 14 5" xfId="1176" xr:uid="{25B5C2FB-297A-4AF7-B0DC-A1F8EDBBB80E}"/>
    <cellStyle name="Normal 14 5 2" xfId="2536" xr:uid="{5EDE72BC-42F5-470E-A30D-4C51B8BBC9A9}"/>
    <cellStyle name="Normal 14 5 2 2" xfId="5255" xr:uid="{6F3DBC02-611B-47BF-AD56-4DD392328812}"/>
    <cellStyle name="Normal 14 5 3" xfId="3895" xr:uid="{F65678AA-0365-481F-9CEF-B36DE2D71F97}"/>
    <cellStyle name="Normal 14 6" xfId="1856" xr:uid="{462FFC9D-F136-4E43-A283-1422262B764A}"/>
    <cellStyle name="Normal 14 6 2" xfId="4575" xr:uid="{1A2EB783-7C16-49ED-B292-3E0220332143}"/>
    <cellStyle name="Normal 14 7" xfId="3215" xr:uid="{F54F154B-D049-4B10-957E-28A6B6DFA92A}"/>
    <cellStyle name="Normal 15" xfId="354" xr:uid="{00000000-0005-0000-0000-000081010000}"/>
    <cellStyle name="Normal 15 2" xfId="437" xr:uid="{00000000-0005-0000-0000-000082010000}"/>
    <cellStyle name="Normal 15 2 2" xfId="439" xr:uid="{00000000-0005-0000-0000-000083010000}"/>
    <cellStyle name="Normal 15 2 2 2" xfId="441" xr:uid="{00000000-0005-0000-0000-000084010000}"/>
    <cellStyle name="Normal 15 2 2 2 2" xfId="1183" xr:uid="{48B56196-00D0-4515-A031-338148411E3A}"/>
    <cellStyle name="Normal 15 2 2 2 2 2" xfId="2543" xr:uid="{CA010CEC-B8A6-4A2A-939F-2E8E5AD4CE5A}"/>
    <cellStyle name="Normal 15 2 2 2 2 2 2" xfId="5262" xr:uid="{B5BB1456-DEF8-4854-A75A-677309779FE0}"/>
    <cellStyle name="Normal 15 2 2 2 2 3" xfId="3902" xr:uid="{61167CC0-32F4-4963-8EEB-DFF0ACBD358D}"/>
    <cellStyle name="Normal 15 2 2 2 3" xfId="1863" xr:uid="{20BD0280-BB87-44F0-A912-2EA8E2E6F522}"/>
    <cellStyle name="Normal 15 2 2 2 3 2" xfId="4582" xr:uid="{C1DBC0A8-3D0C-4522-9D47-8B3AF12A604C}"/>
    <cellStyle name="Normal 15 2 2 2 4" xfId="3222" xr:uid="{C1EB3AFE-AAAF-4E46-9BEB-2391FE5E652F}"/>
    <cellStyle name="Normal 15 2 2 3" xfId="1181" xr:uid="{3D043170-9C98-4711-B30B-E2F5D4B19527}"/>
    <cellStyle name="Normal 15 2 2 3 2" xfId="2541" xr:uid="{F6D8FF3E-EA15-4A95-9CD1-8EA9D1D7A424}"/>
    <cellStyle name="Normal 15 2 2 3 2 2" xfId="5260" xr:uid="{9B44EAAC-3E8E-4FDD-AC40-EC8024FABF35}"/>
    <cellStyle name="Normal 15 2 2 3 3" xfId="3900" xr:uid="{A3E58577-297F-4841-8870-442C46A5EC78}"/>
    <cellStyle name="Normal 15 2 2 4" xfId="1861" xr:uid="{95C3EF47-100F-4F21-8EDC-538DE342BCD3}"/>
    <cellStyle name="Normal 15 2 2 4 2" xfId="4580" xr:uid="{8D2CAF33-3F29-432B-B547-C8A8C4033139}"/>
    <cellStyle name="Normal 15 2 2 5" xfId="3220" xr:uid="{C885E9A3-4B67-4204-BD44-89946515EA7F}"/>
    <cellStyle name="Normal 15 2 3" xfId="76" xr:uid="{00000000-0005-0000-0000-000085010000}"/>
    <cellStyle name="Normal 15 2 3 2" xfId="823" xr:uid="{10630F2A-1330-4336-BA79-6387296C9FDC}"/>
    <cellStyle name="Normal 15 2 3 2 2" xfId="2183" xr:uid="{77CB4764-70B1-4101-8056-54844F74A8D2}"/>
    <cellStyle name="Normal 15 2 3 2 2 2" xfId="4902" xr:uid="{6AC11256-C867-4DCC-9678-520694141054}"/>
    <cellStyle name="Normal 15 2 3 2 3" xfId="3542" xr:uid="{ABF141BE-1C5D-46EB-A378-2DB27660E78B}"/>
    <cellStyle name="Normal 15 2 3 3" xfId="1504" xr:uid="{353F5EDE-9EDB-497C-9D5D-D886F9893379}"/>
    <cellStyle name="Normal 15 2 3 3 2" xfId="4223" xr:uid="{06DEEBB7-A5AD-45C3-838F-FA5D0DCF0AD3}"/>
    <cellStyle name="Normal 15 2 3 4" xfId="2863" xr:uid="{CD1AE217-A49F-43EC-BEAE-65C788BFFCE8}"/>
    <cellStyle name="Normal 15 2 4" xfId="1179" xr:uid="{52687DDC-6270-41B0-817D-CF6F5E4116C2}"/>
    <cellStyle name="Normal 15 2 4 2" xfId="2539" xr:uid="{19F21E03-7751-407F-998E-215D85DAF87F}"/>
    <cellStyle name="Normal 15 2 4 2 2" xfId="5258" xr:uid="{F57283AF-F9E8-4227-A034-836F4E277772}"/>
    <cellStyle name="Normal 15 2 4 3" xfId="3898" xr:uid="{56CA1408-402F-416D-BAB3-56D78293D52D}"/>
    <cellStyle name="Normal 15 2 5" xfId="1859" xr:uid="{1E4E3CCF-549B-4058-AD42-C95CE5204568}"/>
    <cellStyle name="Normal 15 2 5 2" xfId="4578" xr:uid="{94C21FFC-A417-4EC9-B986-39F06321B3EE}"/>
    <cellStyle name="Normal 15 2 6" xfId="3218" xr:uid="{C9D953D5-2C73-4EA6-A37E-51919EEC897B}"/>
    <cellStyle name="Normal 15 3" xfId="292" xr:uid="{00000000-0005-0000-0000-000086010000}"/>
    <cellStyle name="Normal 15 3 2" xfId="295" xr:uid="{00000000-0005-0000-0000-000087010000}"/>
    <cellStyle name="Normal 15 3 2 2" xfId="1041" xr:uid="{28328A29-F463-446F-837B-C1022E161CC5}"/>
    <cellStyle name="Normal 15 3 2 2 2" xfId="2401" xr:uid="{6C51A2D7-76FA-4CA4-B923-4F4A25D4CCF7}"/>
    <cellStyle name="Normal 15 3 2 2 2 2" xfId="5120" xr:uid="{1B2DAECB-DFD8-4637-9C8D-4C8BD61A8D19}"/>
    <cellStyle name="Normal 15 3 2 2 3" xfId="3760" xr:uid="{AC3C4B32-B253-44E5-98BB-744F78C7E37C}"/>
    <cellStyle name="Normal 15 3 2 3" xfId="1722" xr:uid="{63237A7A-542E-4FDF-BE6F-22122FEDBC58}"/>
    <cellStyle name="Normal 15 3 2 3 2" xfId="4441" xr:uid="{F5E64068-2D95-4911-9827-32F3B7BAFC93}"/>
    <cellStyle name="Normal 15 3 2 4" xfId="3081" xr:uid="{FD7626F3-F728-4761-8302-9512E4955B6B}"/>
    <cellStyle name="Normal 15 3 3" xfId="1038" xr:uid="{4C7CA37E-000A-4243-A3E1-3820F6CEB9C7}"/>
    <cellStyle name="Normal 15 3 3 2" xfId="2398" xr:uid="{90F8A9D9-2FC4-46AF-AD0E-CFBFF14D3179}"/>
    <cellStyle name="Normal 15 3 3 2 2" xfId="5117" xr:uid="{C8906A28-E2F4-41D5-837A-4796B41EFEFC}"/>
    <cellStyle name="Normal 15 3 3 3" xfId="3757" xr:uid="{294BE2DE-A3F2-47CF-89EC-71D42E5A3B96}"/>
    <cellStyle name="Normal 15 3 4" xfId="1719" xr:uid="{15D71AEB-D423-4024-AD68-731E73BAA983}"/>
    <cellStyle name="Normal 15 3 4 2" xfId="4438" xr:uid="{F58E2379-6C3B-4EE5-B3BC-7FFEF684122E}"/>
    <cellStyle name="Normal 15 3 5" xfId="3078" xr:uid="{797FEE64-AF36-44F9-B324-CAD945A0DDF4}"/>
    <cellStyle name="Normal 15 4" xfId="298" xr:uid="{00000000-0005-0000-0000-000088010000}"/>
    <cellStyle name="Normal 15 4 2" xfId="1044" xr:uid="{9320CECE-110D-4A8B-A007-118FB5766DC0}"/>
    <cellStyle name="Normal 15 4 2 2" xfId="2404" xr:uid="{9300E331-CBA3-4856-8642-756A2776BD07}"/>
    <cellStyle name="Normal 15 4 2 2 2" xfId="5123" xr:uid="{65C58B1F-E4CD-4CED-82F3-3D33608D1A56}"/>
    <cellStyle name="Normal 15 4 2 3" xfId="3763" xr:uid="{763C4A1B-B650-4ACF-912E-8C8E12C7AC2D}"/>
    <cellStyle name="Normal 15 4 3" xfId="1725" xr:uid="{D6D86DAA-652E-4C64-9DD0-B965309C24E9}"/>
    <cellStyle name="Normal 15 4 3 2" xfId="4444" xr:uid="{F2DF1274-2680-45D3-98B5-099AC1286D98}"/>
    <cellStyle name="Normal 15 4 4" xfId="3084" xr:uid="{0531897E-96EB-42E9-B142-1739397B649D}"/>
    <cellStyle name="Normal 15 5" xfId="1100" xr:uid="{F58683DC-4602-42E0-9E7D-6A855E946572}"/>
    <cellStyle name="Normal 15 5 2" xfId="2460" xr:uid="{36D20432-5933-494F-B04C-3EBE79EEEF5C}"/>
    <cellStyle name="Normal 15 5 2 2" xfId="5179" xr:uid="{A37026D7-C4BA-47A2-A694-6635FCE14163}"/>
    <cellStyle name="Normal 15 5 3" xfId="3819" xr:uid="{7F1C3E81-D715-48E4-86B9-EFE2F78DAB00}"/>
    <cellStyle name="Normal 15 6" xfId="1781" xr:uid="{884B81AB-10E5-4D89-9595-B4241427EDF2}"/>
    <cellStyle name="Normal 15 6 2" xfId="4500" xr:uid="{6A82FA8B-33C3-4A0C-A62F-C469268EF2A1}"/>
    <cellStyle name="Normal 15 7" xfId="3140" xr:uid="{13B21781-7EA4-477A-8740-50B73A35CB45}"/>
    <cellStyle name="Normal 16" xfId="443" xr:uid="{00000000-0005-0000-0000-000089010000}"/>
    <cellStyle name="Normal 16 2" xfId="445" xr:uid="{00000000-0005-0000-0000-00008A010000}"/>
    <cellStyle name="Normal 16 2 2" xfId="40" xr:uid="{00000000-0005-0000-0000-00008B010000}"/>
    <cellStyle name="Normal 16 2 2 2" xfId="273" xr:uid="{00000000-0005-0000-0000-00008C010000}"/>
    <cellStyle name="Normal 16 2 2 2 2" xfId="1019" xr:uid="{98FCF337-8741-4529-9AC1-E67307A24FAD}"/>
    <cellStyle name="Normal 16 2 2 2 2 2" xfId="2379" xr:uid="{22E5947E-4413-4AC0-9CFD-696D8515BA0A}"/>
    <cellStyle name="Normal 16 2 2 2 2 2 2" xfId="5098" xr:uid="{37D25CC4-41C2-4CB5-9428-DA060B8370D8}"/>
    <cellStyle name="Normal 16 2 2 2 2 3" xfId="3738" xr:uid="{7169FD46-DFA7-4D11-944D-EE88010507DA}"/>
    <cellStyle name="Normal 16 2 2 2 3" xfId="1700" xr:uid="{53099A14-3AF5-469A-8388-5BB103EE95D5}"/>
    <cellStyle name="Normal 16 2 2 2 3 2" xfId="4419" xr:uid="{5057A5E5-1E8B-4CC6-A8CB-2BE4B5CA00E3}"/>
    <cellStyle name="Normal 16 2 2 2 4" xfId="3059" xr:uid="{7F6F5F42-52DE-4418-A89C-C7D308FCF91F}"/>
    <cellStyle name="Normal 16 2 2 3" xfId="788" xr:uid="{E6999DF1-616F-4516-9173-014AF925B8A5}"/>
    <cellStyle name="Normal 16 2 2 3 2" xfId="2148" xr:uid="{3FB30A29-7A90-4BA3-A21B-834F7A822537}"/>
    <cellStyle name="Normal 16 2 2 3 2 2" xfId="4867" xr:uid="{8EB9C873-A343-4321-B730-43865C6D6A36}"/>
    <cellStyle name="Normal 16 2 2 3 3" xfId="3507" xr:uid="{5939D32B-4578-4ACE-8C6A-12ABB32390D8}"/>
    <cellStyle name="Normal 16 2 2 4" xfId="1469" xr:uid="{A7713110-8E74-4B17-943D-1C9EB69B57ED}"/>
    <cellStyle name="Normal 16 2 2 4 2" xfId="4188" xr:uid="{A19959A1-8857-480D-BAB4-22E52E13175F}"/>
    <cellStyle name="Normal 16 2 2 5" xfId="2828" xr:uid="{50092908-9F88-4FC9-AD91-0A00DA1FB66F}"/>
    <cellStyle name="Normal 16 2 3" xfId="277" xr:uid="{00000000-0005-0000-0000-00008D010000}"/>
    <cellStyle name="Normal 16 2 3 2" xfId="1023" xr:uid="{FAB57F98-A23D-457A-92F1-48B24B86ACA3}"/>
    <cellStyle name="Normal 16 2 3 2 2" xfId="2383" xr:uid="{168BC4AD-ACDE-4AA4-97D0-258445334800}"/>
    <cellStyle name="Normal 16 2 3 2 2 2" xfId="5102" xr:uid="{DF96D30B-1898-46B2-93EC-1D9770A6555A}"/>
    <cellStyle name="Normal 16 2 3 2 3" xfId="3742" xr:uid="{0E3659C2-EC83-4AB1-B614-E52D2568FAFF}"/>
    <cellStyle name="Normal 16 2 3 3" xfId="1704" xr:uid="{BABB22D2-8DB1-41D8-9CB2-9130C5F4046D}"/>
    <cellStyle name="Normal 16 2 3 3 2" xfId="4423" xr:uid="{A48F91F6-9E3E-4924-BA18-DCB618283E72}"/>
    <cellStyle name="Normal 16 2 3 4" xfId="3063" xr:uid="{CC1E94F0-85BC-4EFB-91B6-EE6D92075A34}"/>
    <cellStyle name="Normal 16 2 4" xfId="1187" xr:uid="{51D932F5-A36A-4A68-B741-F52850DF11AF}"/>
    <cellStyle name="Normal 16 2 4 2" xfId="2547" xr:uid="{083F1C10-EF6B-4276-A115-B4636B422BC1}"/>
    <cellStyle name="Normal 16 2 4 2 2" xfId="5266" xr:uid="{4C02ACD8-8C31-4678-8452-49C791B11AD3}"/>
    <cellStyle name="Normal 16 2 4 3" xfId="3906" xr:uid="{F13621A0-533B-410E-9A83-E348AEFA9328}"/>
    <cellStyle name="Normal 16 2 5" xfId="1867" xr:uid="{DE9EB3AB-7C33-464B-9DA9-8D306E8493FF}"/>
    <cellStyle name="Normal 16 2 5 2" xfId="4586" xr:uid="{CD01AA3F-A740-44C4-A0E9-C5A54CC2D403}"/>
    <cellStyle name="Normal 16 2 6" xfId="3226" xr:uid="{9D00E0D1-616E-450D-A0B2-D67E6AFCDEF6}"/>
    <cellStyle name="Normal 16 3" xfId="302" xr:uid="{00000000-0005-0000-0000-00008E010000}"/>
    <cellStyle name="Normal 16 3 2" xfId="447" xr:uid="{00000000-0005-0000-0000-00008F010000}"/>
    <cellStyle name="Normal 16 3 2 2" xfId="1189" xr:uid="{0A7ECFA2-C3AC-4E18-987F-A2D7B1D03D94}"/>
    <cellStyle name="Normal 16 3 2 2 2" xfId="2549" xr:uid="{0E53B625-4CB5-42B3-B56F-8DA6DD0ECA9F}"/>
    <cellStyle name="Normal 16 3 2 2 2 2" xfId="5268" xr:uid="{89D77BBE-F091-48B4-B3C5-D98628DC96ED}"/>
    <cellStyle name="Normal 16 3 2 2 3" xfId="3908" xr:uid="{9E8D4504-29FB-40D6-85A2-0FAF645AC342}"/>
    <cellStyle name="Normal 16 3 2 3" xfId="1869" xr:uid="{F78E8190-F4F4-4A4A-ABF1-D5F08670F342}"/>
    <cellStyle name="Normal 16 3 2 3 2" xfId="4588" xr:uid="{83D289F7-898B-4EF6-BFC7-F59D7A140A52}"/>
    <cellStyle name="Normal 16 3 2 4" xfId="3228" xr:uid="{2CD84B44-AF12-417D-9A12-CBF1D89DA9D2}"/>
    <cellStyle name="Normal 16 3 3" xfId="1048" xr:uid="{0C5880F4-B5EE-4E29-B1A6-75B220A038FB}"/>
    <cellStyle name="Normal 16 3 3 2" xfId="2408" xr:uid="{391AB156-F318-4091-9618-2F170EE61872}"/>
    <cellStyle name="Normal 16 3 3 2 2" xfId="5127" xr:uid="{182E77BA-FECC-4663-9B36-FC6219521017}"/>
    <cellStyle name="Normal 16 3 3 3" xfId="3767" xr:uid="{1BE7F48D-AA4A-41F1-937D-E01FBF89CBF0}"/>
    <cellStyle name="Normal 16 3 4" xfId="1729" xr:uid="{6C4CA53F-180E-47C2-A089-2FF15D52DB67}"/>
    <cellStyle name="Normal 16 3 4 2" xfId="4448" xr:uid="{AC2038EE-5DC8-47B7-993D-B2A2935C8822}"/>
    <cellStyle name="Normal 16 3 5" xfId="3088" xr:uid="{E7C57964-E8D8-4A07-8854-0CD64838D12A}"/>
    <cellStyle name="Normal 16 4" xfId="449" xr:uid="{00000000-0005-0000-0000-000090010000}"/>
    <cellStyle name="Normal 16 4 2" xfId="1191" xr:uid="{BE6C4B42-1442-4E2D-AD83-03251277E6EC}"/>
    <cellStyle name="Normal 16 4 2 2" xfId="2551" xr:uid="{0BE02591-9490-45A8-A7C6-C6655D41196C}"/>
    <cellStyle name="Normal 16 4 2 2 2" xfId="5270" xr:uid="{BEC7573E-C956-45B0-8E54-CF5E4BA44226}"/>
    <cellStyle name="Normal 16 4 2 3" xfId="3910" xr:uid="{55FFC522-5420-4493-A31C-7E147127E2BE}"/>
    <cellStyle name="Normal 16 4 3" xfId="1871" xr:uid="{CB470680-F7D5-4AC7-9989-FB95E1F4B436}"/>
    <cellStyle name="Normal 16 4 3 2" xfId="4590" xr:uid="{CA126F97-55AA-44B5-95B0-BFE397E96F13}"/>
    <cellStyle name="Normal 16 4 4" xfId="3230" xr:uid="{AE5E87A2-E47F-4766-A871-8D62B31B5CD5}"/>
    <cellStyle name="Normal 16 5" xfId="1185" xr:uid="{DEF0C032-7248-4F0F-929D-D5F5E65F1FBF}"/>
    <cellStyle name="Normal 16 5 2" xfId="2545" xr:uid="{41BAB00B-A6E5-44BA-9ADA-289266C70FAB}"/>
    <cellStyle name="Normal 16 5 2 2" xfId="5264" xr:uid="{45A863CA-8104-42AA-ACA2-2BA9BD87F1C6}"/>
    <cellStyle name="Normal 16 5 3" xfId="3904" xr:uid="{CE19D757-93D4-4785-B556-5B270BCC6CAA}"/>
    <cellStyle name="Normal 16 6" xfId="1865" xr:uid="{2375AD82-9881-4013-B0A4-2059B12C5C0D}"/>
    <cellStyle name="Normal 16 6 2" xfId="4584" xr:uid="{A2C5E1BE-52BF-4020-A55B-D65024A64F05}"/>
    <cellStyle name="Normal 16 7" xfId="3224" xr:uid="{AB06D497-AB3C-4594-A76E-F543B6266FFA}"/>
    <cellStyle name="Normal 17" xfId="452" xr:uid="{00000000-0005-0000-0000-000091010000}"/>
    <cellStyle name="Normal 17 2" xfId="189" xr:uid="{00000000-0005-0000-0000-000092010000}"/>
    <cellStyle name="Normal 17 2 2" xfId="193" xr:uid="{00000000-0005-0000-0000-000093010000}"/>
    <cellStyle name="Normal 17 2 2 2" xfId="199" xr:uid="{00000000-0005-0000-0000-000094010000}"/>
    <cellStyle name="Normal 17 2 2 2 2" xfId="945" xr:uid="{7F23033C-B26A-4087-B06E-00F76EE12903}"/>
    <cellStyle name="Normal 17 2 2 2 2 2" xfId="2305" xr:uid="{68B7DA4C-565C-49BC-BD12-504C9FA256CE}"/>
    <cellStyle name="Normal 17 2 2 2 2 2 2" xfId="5024" xr:uid="{F2AE0065-FE44-4330-92BC-C639FFEDB165}"/>
    <cellStyle name="Normal 17 2 2 2 2 3" xfId="3664" xr:uid="{B313ED2E-2A44-44C5-98CC-BE56E74A7FA0}"/>
    <cellStyle name="Normal 17 2 2 2 3" xfId="1626" xr:uid="{112D6AA6-2BCD-4318-BDC0-3A387B3D3C6F}"/>
    <cellStyle name="Normal 17 2 2 2 3 2" xfId="4345" xr:uid="{9EB85CBA-C6BA-4D41-A03C-D283B8EE48E1}"/>
    <cellStyle name="Normal 17 2 2 2 4" xfId="2985" xr:uid="{607BE686-0408-4035-A142-B3170681BE8F}"/>
    <cellStyle name="Normal 17 2 2 3" xfId="939" xr:uid="{FE9DBA1B-1859-4E30-A7EC-54DED92F0975}"/>
    <cellStyle name="Normal 17 2 2 3 2" xfId="2299" xr:uid="{5B7E5FBB-BA8D-479C-9B11-C0DDDB5864B0}"/>
    <cellStyle name="Normal 17 2 2 3 2 2" xfId="5018" xr:uid="{069F2BE8-628A-4941-90F4-173A67257788}"/>
    <cellStyle name="Normal 17 2 2 3 3" xfId="3658" xr:uid="{22C98226-0D8F-4145-B0AA-A99BCB7DEFE2}"/>
    <cellStyle name="Normal 17 2 2 4" xfId="1620" xr:uid="{97CC604A-5586-4C8C-9F1E-C4A533B042BD}"/>
    <cellStyle name="Normal 17 2 2 4 2" xfId="4339" xr:uid="{5AB77E2D-881F-47EE-89B2-08827FF27954}"/>
    <cellStyle name="Normal 17 2 2 5" xfId="2979" xr:uid="{24ECA0F3-31BD-4453-B09C-B637FB17AB83}"/>
    <cellStyle name="Normal 17 2 3" xfId="208" xr:uid="{00000000-0005-0000-0000-000095010000}"/>
    <cellStyle name="Normal 17 2 3 2" xfId="954" xr:uid="{A4E4015F-C803-4DE2-A27F-B3C5553BBE99}"/>
    <cellStyle name="Normal 17 2 3 2 2" xfId="2314" xr:uid="{7E04B427-B840-48C0-96C6-A97FFF05B827}"/>
    <cellStyle name="Normal 17 2 3 2 2 2" xfId="5033" xr:uid="{CB434470-C78D-4961-93A1-A3D280F07395}"/>
    <cellStyle name="Normal 17 2 3 2 3" xfId="3673" xr:uid="{D3F560A6-CE7C-4CB5-AF95-D36CC5314E00}"/>
    <cellStyle name="Normal 17 2 3 3" xfId="1635" xr:uid="{B0C2C0D2-1866-44BF-9EB8-1008BECBFDAD}"/>
    <cellStyle name="Normal 17 2 3 3 2" xfId="4354" xr:uid="{970C4B0D-A4AF-4763-8D54-68269025BB4E}"/>
    <cellStyle name="Normal 17 2 3 4" xfId="2994" xr:uid="{487BD9CC-D60E-4906-A0F2-495A5A1E4238}"/>
    <cellStyle name="Normal 17 2 4" xfId="935" xr:uid="{47D7E2A5-49ED-48AE-8B9A-43818F500F3D}"/>
    <cellStyle name="Normal 17 2 4 2" xfId="2295" xr:uid="{B45FA3B0-022C-4CEF-88CC-0435FB07309D}"/>
    <cellStyle name="Normal 17 2 4 2 2" xfId="5014" xr:uid="{F16072C5-C22F-48EF-9A84-EF52EFCEE3E2}"/>
    <cellStyle name="Normal 17 2 4 3" xfId="3654" xr:uid="{872751CB-90F7-419F-BFCE-9ED8ED6F1603}"/>
    <cellStyle name="Normal 17 2 5" xfId="1616" xr:uid="{3F8531C6-B733-41CD-994F-942E1D907F3B}"/>
    <cellStyle name="Normal 17 2 5 2" xfId="4335" xr:uid="{9F21DB23-CE62-47CF-B44F-BA8AE7EA3919}"/>
    <cellStyle name="Normal 17 2 6" xfId="2975" xr:uid="{D0CF102C-2E4D-4ABA-BEE7-ED9AABB4A52C}"/>
    <cellStyle name="Normal 17 3" xfId="231" xr:uid="{00000000-0005-0000-0000-000096010000}"/>
    <cellStyle name="Normal 17 3 2" xfId="235" xr:uid="{00000000-0005-0000-0000-000097010000}"/>
    <cellStyle name="Normal 17 3 2 2" xfId="981" xr:uid="{8C0B6FC3-3133-48A1-AB03-18CB32B7CE05}"/>
    <cellStyle name="Normal 17 3 2 2 2" xfId="2341" xr:uid="{2B37D3FD-5684-4E6B-97FB-4F0685AEE09C}"/>
    <cellStyle name="Normal 17 3 2 2 2 2" xfId="5060" xr:uid="{8BBA85CD-67C0-4EA7-9EAE-CFC85FE5C153}"/>
    <cellStyle name="Normal 17 3 2 2 3" xfId="3700" xr:uid="{D9AA730C-2F1B-46AB-B106-9A8B6488FBF4}"/>
    <cellStyle name="Normal 17 3 2 3" xfId="1662" xr:uid="{2B34C7AF-42A2-4207-B97B-C528023BC3FB}"/>
    <cellStyle name="Normal 17 3 2 3 2" xfId="4381" xr:uid="{70916FF2-E5BE-437E-8771-7C1BB98BBC50}"/>
    <cellStyle name="Normal 17 3 2 4" xfId="3021" xr:uid="{C58F7349-1EE2-4758-B985-450A693E063D}"/>
    <cellStyle name="Normal 17 3 3" xfId="977" xr:uid="{3356870D-551B-4BE3-9D1E-38B4F1813818}"/>
    <cellStyle name="Normal 17 3 3 2" xfId="2337" xr:uid="{B8E17D89-E708-4490-BB96-923607656D51}"/>
    <cellStyle name="Normal 17 3 3 2 2" xfId="5056" xr:uid="{A06ED9DE-0DA1-44E5-9564-C31B5827E468}"/>
    <cellStyle name="Normal 17 3 3 3" xfId="3696" xr:uid="{B6C3035D-3453-4AF8-BD09-D048DD16601D}"/>
    <cellStyle name="Normal 17 3 4" xfId="1658" xr:uid="{6C4EF97C-5456-431F-9E7A-A235118FA8A9}"/>
    <cellStyle name="Normal 17 3 4 2" xfId="4377" xr:uid="{4FD09F8B-355D-42EA-8D86-4F43EE399671}"/>
    <cellStyle name="Normal 17 3 5" xfId="3017" xr:uid="{6B3E2310-B76E-4685-8C66-FFF124428377}"/>
    <cellStyle name="Normal 17 4" xfId="239" xr:uid="{00000000-0005-0000-0000-000098010000}"/>
    <cellStyle name="Normal 17 4 2" xfId="985" xr:uid="{1C89CF44-783C-4A6D-83CD-475979B87B37}"/>
    <cellStyle name="Normal 17 4 2 2" xfId="2345" xr:uid="{674679E9-F260-4927-B532-1855182D5258}"/>
    <cellStyle name="Normal 17 4 2 2 2" xfId="5064" xr:uid="{8514E91C-E553-4EED-89EE-A088D2501708}"/>
    <cellStyle name="Normal 17 4 2 3" xfId="3704" xr:uid="{FC13A35B-1A36-41BA-AD2D-367BF8E5DDD2}"/>
    <cellStyle name="Normal 17 4 3" xfId="1666" xr:uid="{EA456A29-3C4B-42B4-A958-8A94CAD2BAB1}"/>
    <cellStyle name="Normal 17 4 3 2" xfId="4385" xr:uid="{F656844C-FA0F-4E3B-966D-0B04AC4EF50F}"/>
    <cellStyle name="Normal 17 4 4" xfId="3025" xr:uid="{913C3C09-8920-48EB-ABB3-AA6404ABCB65}"/>
    <cellStyle name="Normal 17 5" xfId="1194" xr:uid="{35E2CFD5-2779-4DA2-A8DC-7071912ECFD8}"/>
    <cellStyle name="Normal 17 5 2" xfId="2554" xr:uid="{5B064A82-DFD3-4872-AA44-14074B79D862}"/>
    <cellStyle name="Normal 17 5 2 2" xfId="5273" xr:uid="{E4CDDB60-2479-4F7A-8BDF-E0D6E3F1C49B}"/>
    <cellStyle name="Normal 17 5 3" xfId="3913" xr:uid="{DCC76493-7344-482E-BD9D-E8E5572D88E2}"/>
    <cellStyle name="Normal 17 6" xfId="1874" xr:uid="{F3D73AE3-A63A-4F38-9097-21BB236937A3}"/>
    <cellStyle name="Normal 17 6 2" xfId="4593" xr:uid="{09D9A2C1-A69C-4BF0-A2A2-5789C2E2126A}"/>
    <cellStyle name="Normal 17 7" xfId="3233" xr:uid="{FA501011-FAEB-4DB6-9A3C-09EEB5C3808D}"/>
    <cellStyle name="Normal 18" xfId="455" xr:uid="{00000000-0005-0000-0000-000099010000}"/>
    <cellStyle name="Normal 18 2" xfId="457" xr:uid="{00000000-0005-0000-0000-00009A010000}"/>
    <cellStyle name="Normal 18 2 2" xfId="458" xr:uid="{00000000-0005-0000-0000-00009B010000}"/>
    <cellStyle name="Normal 18 2 2 2" xfId="424" xr:uid="{00000000-0005-0000-0000-00009C010000}"/>
    <cellStyle name="Normal 18 2 2 2 2" xfId="1166" xr:uid="{CC9D2192-7782-41EE-83CD-C808A07E937A}"/>
    <cellStyle name="Normal 18 2 2 2 2 2" xfId="2526" xr:uid="{941FAF85-4F54-4B40-AD31-D7DAC47B80FB}"/>
    <cellStyle name="Normal 18 2 2 2 2 2 2" xfId="5245" xr:uid="{ED745BDB-7F4F-4DDA-9F09-7534A1B03367}"/>
    <cellStyle name="Normal 18 2 2 2 2 3" xfId="3885" xr:uid="{6D1DDB52-3F4A-4EBE-B8AD-292E04C7C828}"/>
    <cellStyle name="Normal 18 2 2 2 3" xfId="1846" xr:uid="{E1C9F5FA-1584-4FD2-9186-8CE18773242F}"/>
    <cellStyle name="Normal 18 2 2 2 3 2" xfId="4565" xr:uid="{AD8102C5-877D-4320-94C1-C3768B003F01}"/>
    <cellStyle name="Normal 18 2 2 2 4" xfId="3205" xr:uid="{31FB46A6-70FE-4713-B127-01ECD181EB3D}"/>
    <cellStyle name="Normal 18 2 2 3" xfId="1200" xr:uid="{15051C56-CBD3-440D-A044-3953DB6B066C}"/>
    <cellStyle name="Normal 18 2 2 3 2" xfId="2560" xr:uid="{0C22CC5C-199E-4919-A343-DDDEF8A31E9B}"/>
    <cellStyle name="Normal 18 2 2 3 2 2" xfId="5279" xr:uid="{046FA3F0-CD3D-4485-8F30-0CA7608588AC}"/>
    <cellStyle name="Normal 18 2 2 3 3" xfId="3919" xr:uid="{8F964D8E-F9B9-49A5-9080-16AD0E78CE87}"/>
    <cellStyle name="Normal 18 2 2 4" xfId="1880" xr:uid="{4A1C4A4E-395F-4DAD-977E-819ABE581C0A}"/>
    <cellStyle name="Normal 18 2 2 4 2" xfId="4599" xr:uid="{D2CDFAE3-BA29-461D-BA27-8348E2CF53A6}"/>
    <cellStyle name="Normal 18 2 2 5" xfId="3239" xr:uid="{0E03E900-4239-4CB3-9AD6-3E369F8860A1}"/>
    <cellStyle name="Normal 18 2 3" xfId="27" xr:uid="{00000000-0005-0000-0000-00009D010000}"/>
    <cellStyle name="Normal 18 2 3 2" xfId="775" xr:uid="{E3D5160D-28B1-4742-923F-E0AC8FA239F6}"/>
    <cellStyle name="Normal 18 2 3 2 2" xfId="2135" xr:uid="{14654FD3-00FB-44D5-8598-EAF1665BD73A}"/>
    <cellStyle name="Normal 18 2 3 2 2 2" xfId="4854" xr:uid="{27576E3C-0E9E-42B3-8B09-CBBE09251F34}"/>
    <cellStyle name="Normal 18 2 3 2 3" xfId="3494" xr:uid="{BC6D2CFC-05D4-4F39-95F2-6E85B0C2EF3E}"/>
    <cellStyle name="Normal 18 2 3 3" xfId="1456" xr:uid="{6A8FE03B-CA30-4AB4-B3B2-58F5451E7F9C}"/>
    <cellStyle name="Normal 18 2 3 3 2" xfId="4175" xr:uid="{22A77E28-1E20-4676-8C95-75EF2A94C3B1}"/>
    <cellStyle name="Normal 18 2 3 4" xfId="2815" xr:uid="{73DB8400-B060-4DCE-948B-225C95FB95C9}"/>
    <cellStyle name="Normal 18 2 4" xfId="1199" xr:uid="{EACA72E9-17F8-40C0-B78A-AD972E9DFD83}"/>
    <cellStyle name="Normal 18 2 4 2" xfId="2559" xr:uid="{B0F0C782-391D-4BD6-A0C8-BEA4BB31BE88}"/>
    <cellStyle name="Normal 18 2 4 2 2" xfId="5278" xr:uid="{F603FC22-8FCB-408F-8754-823950F8C037}"/>
    <cellStyle name="Normal 18 2 4 3" xfId="3918" xr:uid="{0C0B0021-643C-485F-9C05-B27D0437F729}"/>
    <cellStyle name="Normal 18 2 5" xfId="1879" xr:uid="{7B94DA53-829B-46B0-9259-CFBADA185A28}"/>
    <cellStyle name="Normal 18 2 5 2" xfId="4598" xr:uid="{15A67FA2-24A6-47D8-9149-2DCB0663BD93}"/>
    <cellStyle name="Normal 18 2 6" xfId="3238" xr:uid="{42E5819E-0CD3-410F-AD76-D012CE5C9B57}"/>
    <cellStyle name="Normal 18 3" xfId="147" xr:uid="{00000000-0005-0000-0000-00009E010000}"/>
    <cellStyle name="Normal 18 3 2" xfId="459" xr:uid="{00000000-0005-0000-0000-00009F010000}"/>
    <cellStyle name="Normal 18 3 2 2" xfId="1201" xr:uid="{07F8E478-9208-4678-AE0B-26E31B4AF9A2}"/>
    <cellStyle name="Normal 18 3 2 2 2" xfId="2561" xr:uid="{F0711DEA-C190-43A3-A3FC-BA1B7A071679}"/>
    <cellStyle name="Normal 18 3 2 2 2 2" xfId="5280" xr:uid="{E8098321-792C-4503-97F4-9B6754245669}"/>
    <cellStyle name="Normal 18 3 2 2 3" xfId="3920" xr:uid="{1BCB8F0E-267C-4A61-8132-10F8C327A88B}"/>
    <cellStyle name="Normal 18 3 2 3" xfId="1881" xr:uid="{4D910CAC-A69D-47FC-BED2-F85B101B7FA2}"/>
    <cellStyle name="Normal 18 3 2 3 2" xfId="4600" xr:uid="{BB9820D9-61F7-453A-8B1F-6590C02A339D}"/>
    <cellStyle name="Normal 18 3 2 4" xfId="3240" xr:uid="{A33988B1-65FC-4417-93E4-859C61482E4F}"/>
    <cellStyle name="Normal 18 3 3" xfId="893" xr:uid="{E6B89648-F7A2-4636-8A8A-9855DDC91FDC}"/>
    <cellStyle name="Normal 18 3 3 2" xfId="2253" xr:uid="{70A32B62-E14D-439A-8DF8-377058C61E34}"/>
    <cellStyle name="Normal 18 3 3 2 2" xfId="4972" xr:uid="{69A43A16-3228-4906-88D7-28964460395A}"/>
    <cellStyle name="Normal 18 3 3 3" xfId="3612" xr:uid="{D6BE205B-3E20-4263-918C-7BD00B2C14F4}"/>
    <cellStyle name="Normal 18 3 4" xfId="1574" xr:uid="{8613FB3F-C4C8-4B78-902A-625B8794F496}"/>
    <cellStyle name="Normal 18 3 4 2" xfId="4293" xr:uid="{79496ADD-DAFC-44DD-97AB-5F996FE7E312}"/>
    <cellStyle name="Normal 18 3 5" xfId="2933" xr:uid="{99829C07-EA8D-416A-B1AD-CB7E824B0419}"/>
    <cellStyle name="Normal 18 4" xfId="460" xr:uid="{00000000-0005-0000-0000-0000A0010000}"/>
    <cellStyle name="Normal 18 4 2" xfId="1202" xr:uid="{AA2AF903-F47D-48EE-AD74-16EB2F55335D}"/>
    <cellStyle name="Normal 18 4 2 2" xfId="2562" xr:uid="{64961506-B6FB-4B60-AC0A-D5B4921F4751}"/>
    <cellStyle name="Normal 18 4 2 2 2" xfId="5281" xr:uid="{9FB06D38-359B-431C-A51F-B9D8947C4326}"/>
    <cellStyle name="Normal 18 4 2 3" xfId="3921" xr:uid="{D5F27588-5CE0-4B73-A0EE-678E84F24F5C}"/>
    <cellStyle name="Normal 18 4 3" xfId="1882" xr:uid="{73F46316-5A13-4FFC-9E59-FD587DF31E4C}"/>
    <cellStyle name="Normal 18 4 3 2" xfId="4601" xr:uid="{8ED0D748-BCF6-4883-92A9-6B7FE316279A}"/>
    <cellStyle name="Normal 18 4 4" xfId="3241" xr:uid="{596951A6-2029-4300-9497-7560E913848F}"/>
    <cellStyle name="Normal 18 5" xfId="1197" xr:uid="{8AF76A21-B91B-44A5-B695-F2EE43D01DF3}"/>
    <cellStyle name="Normal 18 5 2" xfId="2557" xr:uid="{D1D76AFB-0CB8-4E37-BAEC-2E8D093B154C}"/>
    <cellStyle name="Normal 18 5 2 2" xfId="5276" xr:uid="{EAD0F659-C374-4B89-8BA3-B4C05156071C}"/>
    <cellStyle name="Normal 18 5 3" xfId="3916" xr:uid="{5BC21583-0E25-4275-80AC-E5314C2543F0}"/>
    <cellStyle name="Normal 18 6" xfId="1877" xr:uid="{3C6EDF7F-90B9-40D0-BA3D-1D206733F1AA}"/>
    <cellStyle name="Normal 18 6 2" xfId="4596" xr:uid="{715F9F3B-D630-4786-B107-47383640A8C6}"/>
    <cellStyle name="Normal 18 7" xfId="3236" xr:uid="{E1E5DEE0-3BA2-47F9-9F53-CD785F8AFF59}"/>
    <cellStyle name="Normal 19" xfId="461" xr:uid="{00000000-0005-0000-0000-0000A1010000}"/>
    <cellStyle name="Normal 19 2" xfId="463" xr:uid="{00000000-0005-0000-0000-0000A2010000}"/>
    <cellStyle name="Normal 19 2 2" xfId="28" xr:uid="{00000000-0005-0000-0000-0000A3010000}"/>
    <cellStyle name="Normal 19 2 2 2" xfId="451" xr:uid="{00000000-0005-0000-0000-0000A4010000}"/>
    <cellStyle name="Normal 19 2 2 2 2" xfId="1193" xr:uid="{CC4D6F8D-5B32-4D0D-9540-320BB7A57866}"/>
    <cellStyle name="Normal 19 2 2 2 2 2" xfId="2553" xr:uid="{14CF0B75-0C9C-4B59-8E0D-9A83BE3BAC96}"/>
    <cellStyle name="Normal 19 2 2 2 2 2 2" xfId="5272" xr:uid="{DCCCC157-BADB-4B87-B444-FC158C29BBD8}"/>
    <cellStyle name="Normal 19 2 2 2 2 3" xfId="3912" xr:uid="{7D478FC3-3E84-4ECB-A32A-4A654526EF1F}"/>
    <cellStyle name="Normal 19 2 2 2 3" xfId="1873" xr:uid="{AFD4C6A9-A6E8-4C96-99E2-F90AE1473D6A}"/>
    <cellStyle name="Normal 19 2 2 2 3 2" xfId="4592" xr:uid="{624F8B82-5966-430D-BFFA-E43322D349EB}"/>
    <cellStyle name="Normal 19 2 2 2 4" xfId="3232" xr:uid="{C4720335-6E87-49C0-BDAE-FC6B9346F947}"/>
    <cellStyle name="Normal 19 2 2 3" xfId="776" xr:uid="{4AEA0BDF-635E-4798-9026-52E3CEBC098A}"/>
    <cellStyle name="Normal 19 2 2 3 2" xfId="2136" xr:uid="{EA571F7C-1EF2-42F0-9481-474D63F1AE95}"/>
    <cellStyle name="Normal 19 2 2 3 2 2" xfId="4855" xr:uid="{DD5F8D5E-08DB-4773-84DE-4A533507A20B}"/>
    <cellStyle name="Normal 19 2 2 3 3" xfId="3495" xr:uid="{0CCC04FC-F260-402E-BCEF-5594F9C767EC}"/>
    <cellStyle name="Normal 19 2 2 4" xfId="1457" xr:uid="{8B112110-FD53-4FA0-86D4-9644FB920FDE}"/>
    <cellStyle name="Normal 19 2 2 4 2" xfId="4176" xr:uid="{B0B93620-5071-4997-B073-F8AFEEFA5840}"/>
    <cellStyle name="Normal 19 2 2 5" xfId="2816" xr:uid="{8C724AFB-401D-4AEF-BD44-3D7E62B3428A}"/>
    <cellStyle name="Normal 19 2 3" xfId="350" xr:uid="{00000000-0005-0000-0000-0000A5010000}"/>
    <cellStyle name="Normal 19 2 3 2" xfId="1096" xr:uid="{F7EBCF3E-5C04-45E2-82E7-E8B9D5306EE3}"/>
    <cellStyle name="Normal 19 2 3 2 2" xfId="2456" xr:uid="{BBC5D2F0-7672-4944-BA45-990EF220209F}"/>
    <cellStyle name="Normal 19 2 3 2 2 2" xfId="5175" xr:uid="{A5C8D360-C80D-4BD8-ABE9-4525CA36428F}"/>
    <cellStyle name="Normal 19 2 3 2 3" xfId="3815" xr:uid="{066609F1-A2ED-4611-855B-67A75C936909}"/>
    <cellStyle name="Normal 19 2 3 3" xfId="1777" xr:uid="{6AB65705-182B-4160-8FBE-814868080A57}"/>
    <cellStyle name="Normal 19 2 3 3 2" xfId="4496" xr:uid="{3DEDEE88-555E-4ECC-9E29-54BFC414642F}"/>
    <cellStyle name="Normal 19 2 3 4" xfId="3136" xr:uid="{F75AC5D6-EC5E-4544-88FD-9B644D602A49}"/>
    <cellStyle name="Normal 19 2 4" xfId="1205" xr:uid="{A341808D-D466-4CC3-AA56-85C44BE36DDF}"/>
    <cellStyle name="Normal 19 2 4 2" xfId="2565" xr:uid="{A581BDBA-5A19-4385-8502-5F596BF4E416}"/>
    <cellStyle name="Normal 19 2 4 2 2" xfId="5284" xr:uid="{8363705D-081F-4853-AC37-AAA120B96B82}"/>
    <cellStyle name="Normal 19 2 4 3" xfId="3924" xr:uid="{FBFF1DA4-6AE1-422B-9027-49ACE66A6649}"/>
    <cellStyle name="Normal 19 2 5" xfId="1885" xr:uid="{52BC16E7-44EF-420E-A03B-AC6D674643BB}"/>
    <cellStyle name="Normal 19 2 5 2" xfId="4604" xr:uid="{556CCEF4-D848-4E66-85E7-DA63864E8654}"/>
    <cellStyle name="Normal 19 2 6" xfId="3244" xr:uid="{01FE44BF-F965-4AD1-8421-FE41AB2D7E15}"/>
    <cellStyle name="Normal 19 3" xfId="465" xr:uid="{00000000-0005-0000-0000-0000A6010000}"/>
    <cellStyle name="Normal 19 3 2" xfId="345" xr:uid="{00000000-0005-0000-0000-0000A7010000}"/>
    <cellStyle name="Normal 19 3 2 2" xfId="1091" xr:uid="{32369222-2173-4BC8-A889-AB87CD068139}"/>
    <cellStyle name="Normal 19 3 2 2 2" xfId="2451" xr:uid="{6DF608F5-4495-4CFF-821D-7FE79D1F1F22}"/>
    <cellStyle name="Normal 19 3 2 2 2 2" xfId="5170" xr:uid="{CEFBC052-E4B2-4C46-89B6-CC69D1A671DE}"/>
    <cellStyle name="Normal 19 3 2 2 3" xfId="3810" xr:uid="{DD2FC040-5732-444B-93BA-6F364EA345E1}"/>
    <cellStyle name="Normal 19 3 2 3" xfId="1772" xr:uid="{7438DA1B-EADE-44DC-9F11-A0A6B0A5F4EE}"/>
    <cellStyle name="Normal 19 3 2 3 2" xfId="4491" xr:uid="{5219AFD8-67F3-40B1-9F42-C94EA148B5A3}"/>
    <cellStyle name="Normal 19 3 2 4" xfId="3131" xr:uid="{4C9ECAA8-4757-4C1A-A869-794C07FD30CC}"/>
    <cellStyle name="Normal 19 3 3" xfId="1207" xr:uid="{5F120D6D-3737-4265-BE2E-F50E8206105C}"/>
    <cellStyle name="Normal 19 3 3 2" xfId="2567" xr:uid="{30780CD1-9445-4325-839B-FF4D601AF87E}"/>
    <cellStyle name="Normal 19 3 3 2 2" xfId="5286" xr:uid="{1CD8CFBA-4092-48C3-A9B3-6CF10EB2DD9E}"/>
    <cellStyle name="Normal 19 3 3 3" xfId="3926" xr:uid="{DFC48343-D0BA-4216-AAD1-A2C686B0BB96}"/>
    <cellStyle name="Normal 19 3 4" xfId="1887" xr:uid="{93796EEC-5F41-493F-9779-B3B72A127CB4}"/>
    <cellStyle name="Normal 19 3 4 2" xfId="4606" xr:uid="{46DC1067-9E8C-4864-8643-791A2D1E6F74}"/>
    <cellStyle name="Normal 19 3 5" xfId="3246" xr:uid="{D467E163-1CC4-450A-928F-AA84A1C02D90}"/>
    <cellStyle name="Normal 19 4" xfId="467" xr:uid="{00000000-0005-0000-0000-0000A8010000}"/>
    <cellStyle name="Normal 19 4 2" xfId="1209" xr:uid="{9EB2A771-3B05-427B-8F12-82790A5084AA}"/>
    <cellStyle name="Normal 19 4 2 2" xfId="2569" xr:uid="{BA151AEB-1603-46D2-902E-E53330FE1028}"/>
    <cellStyle name="Normal 19 4 2 2 2" xfId="5288" xr:uid="{5A462380-5EDA-449D-975F-9F46C548491B}"/>
    <cellStyle name="Normal 19 4 2 3" xfId="3928" xr:uid="{0FED719E-04D5-459C-BBC7-228BBDD1A40A}"/>
    <cellStyle name="Normal 19 4 3" xfId="1889" xr:uid="{9C9D4F3A-D02F-4D4F-BDF6-FB996921C68A}"/>
    <cellStyle name="Normal 19 4 3 2" xfId="4608" xr:uid="{0B30CA47-CA52-4474-9F77-57B7884E18AE}"/>
    <cellStyle name="Normal 19 4 4" xfId="3248" xr:uid="{5068D2F0-B4E5-46F2-B66A-F3D2B5E0A9BA}"/>
    <cellStyle name="Normal 19 5" xfId="1203" xr:uid="{9C7901F3-56F9-4B93-8A34-7E2A5D1F6FE8}"/>
    <cellStyle name="Normal 19 5 2" xfId="2563" xr:uid="{5400FD55-AAD5-4650-B325-FB206D1BCD7A}"/>
    <cellStyle name="Normal 19 5 2 2" xfId="5282" xr:uid="{ABFD54D9-CD38-4D1C-96D5-23C7913D5C19}"/>
    <cellStyle name="Normal 19 5 3" xfId="3922" xr:uid="{15C73781-9A0F-4BD3-A89E-F1C348A1F289}"/>
    <cellStyle name="Normal 19 6" xfId="1883" xr:uid="{FD8BF116-6B5B-4D1A-98F1-D69BD121CF6C}"/>
    <cellStyle name="Normal 19 6 2" xfId="4602" xr:uid="{51FB20B9-4498-4F9D-82D3-F936D86778DA}"/>
    <cellStyle name="Normal 19 7" xfId="3242" xr:uid="{964A5D53-C69A-44E7-BCB6-2D7E549036E3}"/>
    <cellStyle name="Normal 2" xfId="468" xr:uid="{00000000-0005-0000-0000-0000A9010000}"/>
    <cellStyle name="Normal 2 2" xfId="469" xr:uid="{00000000-0005-0000-0000-0000AA010000}"/>
    <cellStyle name="Normal 2 2 2" xfId="422" xr:uid="{00000000-0005-0000-0000-0000AB010000}"/>
    <cellStyle name="Normal 2 2 2 2" xfId="47" xr:uid="{00000000-0005-0000-0000-0000AC010000}"/>
    <cellStyle name="Normal 2 2 2 2 2" xfId="17" xr:uid="{00000000-0005-0000-0000-0000AD010000}"/>
    <cellStyle name="Normal 2 2 2 2 2 2" xfId="765" xr:uid="{254246D1-B90F-49F4-9BDE-9A34D46363C7}"/>
    <cellStyle name="Normal 2 2 2 2 2 2 2" xfId="2125" xr:uid="{328CCB4C-7504-4DEE-AD19-A6CDD9328C38}"/>
    <cellStyle name="Normal 2 2 2 2 2 2 2 2" xfId="4844" xr:uid="{29785A52-ABF4-4991-9456-9D7EC1A2B6DD}"/>
    <cellStyle name="Normal 2 2 2 2 2 2 3" xfId="3484" xr:uid="{7CC802E6-C3EC-4FB9-BE8A-4E28A089377C}"/>
    <cellStyle name="Normal 2 2 2 2 2 3" xfId="1446" xr:uid="{8C103770-F2F8-4643-9276-6C5E004ED5AD}"/>
    <cellStyle name="Normal 2 2 2 2 2 3 2" xfId="4165" xr:uid="{FFE0B794-9D7A-40B8-9972-51821BCAF249}"/>
    <cellStyle name="Normal 2 2 2 2 2 4" xfId="2805" xr:uid="{541BDAC5-8F51-41A1-BDC0-B6E9B1996E1C}"/>
    <cellStyle name="Normal 2 2 2 2 3" xfId="795" xr:uid="{3E115E3E-80ED-4369-99D4-31A998C7C7E8}"/>
    <cellStyle name="Normal 2 2 2 2 3 2" xfId="2155" xr:uid="{C0C33D49-120E-4578-92C9-CE63D03D5FDD}"/>
    <cellStyle name="Normal 2 2 2 2 3 2 2" xfId="4874" xr:uid="{2CCB52F3-37AF-4526-9822-8E36F1A714AD}"/>
    <cellStyle name="Normal 2 2 2 2 3 3" xfId="3514" xr:uid="{3E89AA11-8838-43B3-8924-739968A047D9}"/>
    <cellStyle name="Normal 2 2 2 2 4" xfId="1476" xr:uid="{DA09A8D5-279F-4368-A507-5D5C8D0CC850}"/>
    <cellStyle name="Normal 2 2 2 2 4 2" xfId="4195" xr:uid="{D0C23936-DC4B-4FC2-A860-B405FE2EDC83}"/>
    <cellStyle name="Normal 2 2 2 2 5" xfId="2835" xr:uid="{27A043C1-23D4-46FE-880C-8DA8E5CA1511}"/>
    <cellStyle name="Normal 2 2 2 3" xfId="51" xr:uid="{00000000-0005-0000-0000-0000AE010000}"/>
    <cellStyle name="Normal 2 2 2 3 2" xfId="799" xr:uid="{0092835C-387E-4EA6-951E-0EF654BC4687}"/>
    <cellStyle name="Normal 2 2 2 3 2 2" xfId="2159" xr:uid="{9F5A1276-1659-40E7-836E-E56872FE1DC6}"/>
    <cellStyle name="Normal 2 2 2 3 2 2 2" xfId="4878" xr:uid="{00DFCD49-A79E-49AC-A52D-109EC3312C36}"/>
    <cellStyle name="Normal 2 2 2 3 2 3" xfId="3518" xr:uid="{71A09F53-FA4B-464A-9614-A5FCCAC7DEF8}"/>
    <cellStyle name="Normal 2 2 2 3 3" xfId="1480" xr:uid="{2FE5A8E4-2AD0-4203-9230-CC26CDA9A34A}"/>
    <cellStyle name="Normal 2 2 2 3 3 2" xfId="4199" xr:uid="{A52FB183-E766-4C66-A401-B501CB76DB35}"/>
    <cellStyle name="Normal 2 2 2 3 4" xfId="2839" xr:uid="{A6173266-C109-4328-B78E-6B18C954BE3C}"/>
    <cellStyle name="Normal 2 2 2 4" xfId="1164" xr:uid="{7FFA980E-8E6D-49EA-88F4-5C17D45EBBD5}"/>
    <cellStyle name="Normal 2 2 2 4 2" xfId="2524" xr:uid="{EE51C291-9D9B-48E8-A93E-174DC47E094E}"/>
    <cellStyle name="Normal 2 2 2 4 2 2" xfId="5243" xr:uid="{FCC9D24C-275E-456F-ADB2-F4E0311EA808}"/>
    <cellStyle name="Normal 2 2 2 4 3" xfId="3883" xr:uid="{155633A0-FECE-4228-B700-ACE8A77E8A48}"/>
    <cellStyle name="Normal 2 2 2 5" xfId="1844" xr:uid="{096104E7-4539-478A-8A8A-65212C17360F}"/>
    <cellStyle name="Normal 2 2 2 5 2" xfId="4563" xr:uid="{C813F4EC-1925-431E-8D17-0FD270102860}"/>
    <cellStyle name="Normal 2 2 2 6" xfId="3203" xr:uid="{53864443-3F12-4CFD-89FD-EF6FC47BDC36}"/>
    <cellStyle name="Normal 2 2 3" xfId="425" xr:uid="{00000000-0005-0000-0000-0000AF010000}"/>
    <cellStyle name="Normal 2 2 3 2" xfId="470" xr:uid="{00000000-0005-0000-0000-0000B0010000}"/>
    <cellStyle name="Normal 2 2 3 2 2" xfId="1212" xr:uid="{E3841C7B-4738-418D-9E15-75BBD8EBC4CA}"/>
    <cellStyle name="Normal 2 2 3 2 2 2" xfId="2572" xr:uid="{E5E99EE9-E8A5-4A4E-9987-2D6D8C142C63}"/>
    <cellStyle name="Normal 2 2 3 2 2 2 2" xfId="5291" xr:uid="{7D0DA2E9-DBDA-4F5C-AC70-9F42BBF2A8C3}"/>
    <cellStyle name="Normal 2 2 3 2 2 3" xfId="3931" xr:uid="{C9BBCF6D-BC11-4C10-9097-19BA5E2DFA09}"/>
    <cellStyle name="Normal 2 2 3 2 3" xfId="1892" xr:uid="{8E67A052-CB07-4CC4-8FD6-C54F8F6AFCAF}"/>
    <cellStyle name="Normal 2 2 3 2 3 2" xfId="4611" xr:uid="{7928304D-07B4-493B-963C-59EA664AB6E3}"/>
    <cellStyle name="Normal 2 2 3 2 4" xfId="3251" xr:uid="{DEB30509-2587-4AC1-B521-343CD5BE2EB9}"/>
    <cellStyle name="Normal 2 2 3 3" xfId="1167" xr:uid="{3A93AD4D-78A7-4204-87BB-53855D1051F0}"/>
    <cellStyle name="Normal 2 2 3 3 2" xfId="2527" xr:uid="{DFD72599-8816-4E13-B376-BBAD52280213}"/>
    <cellStyle name="Normal 2 2 3 3 2 2" xfId="5246" xr:uid="{459B5524-B0A4-4F94-83E3-3E996F1A2FEA}"/>
    <cellStyle name="Normal 2 2 3 3 3" xfId="3886" xr:uid="{14E72DF8-648B-4461-8362-407011353673}"/>
    <cellStyle name="Normal 2 2 3 4" xfId="1847" xr:uid="{A9D7410A-1D2E-4261-88FA-A532B233912C}"/>
    <cellStyle name="Normal 2 2 3 4 2" xfId="4566" xr:uid="{00F75713-50C9-421C-B182-3FCA0E18779F}"/>
    <cellStyle name="Normal 2 2 3 5" xfId="3206" xr:uid="{C3A33A81-86FE-4B6F-9DB8-72CF9686EE22}"/>
    <cellStyle name="Normal 2 2 4" xfId="471" xr:uid="{00000000-0005-0000-0000-0000B1010000}"/>
    <cellStyle name="Normal 2 2 4 2" xfId="1213" xr:uid="{67626CBD-793C-4C52-92FF-A6C7A5D31DC4}"/>
    <cellStyle name="Normal 2 2 4 2 2" xfId="2573" xr:uid="{C7028F3F-6256-4D58-B36D-FFA8EA6BE70F}"/>
    <cellStyle name="Normal 2 2 4 2 2 2" xfId="5292" xr:uid="{48EDF0E9-B98E-4BC8-8C92-8EBCE86E4531}"/>
    <cellStyle name="Normal 2 2 4 2 3" xfId="3932" xr:uid="{F7D5D168-7600-44E5-9C4F-22763047F0DB}"/>
    <cellStyle name="Normal 2 2 4 3" xfId="1893" xr:uid="{B0643C30-F5D5-4528-BE80-165BDB69685B}"/>
    <cellStyle name="Normal 2 2 4 3 2" xfId="4612" xr:uid="{DF17E2B1-266B-4BE1-8227-321F6909B64D}"/>
    <cellStyle name="Normal 2 2 4 4" xfId="3252" xr:uid="{CD026872-AC3C-44DF-81A6-9EB0A5FAC4DB}"/>
    <cellStyle name="Normal 2 2 5" xfId="1211" xr:uid="{0FB3BA8C-8FC8-4158-AF92-30255927EB7A}"/>
    <cellStyle name="Normal 2 2 5 2" xfId="2571" xr:uid="{A3A8FE71-50D2-49D2-849C-357046E93F6F}"/>
    <cellStyle name="Normal 2 2 5 2 2" xfId="5290" xr:uid="{0AEDE72C-443B-4FD9-A2F5-729C4D279AF4}"/>
    <cellStyle name="Normal 2 2 5 3" xfId="3930" xr:uid="{EDAB3AE9-138B-4D5C-AC38-02D05098D33B}"/>
    <cellStyle name="Normal 2 2 6" xfId="1891" xr:uid="{81D9097A-DF9D-4183-B635-7D3CE75159C4}"/>
    <cellStyle name="Normal 2 2 6 2" xfId="4610" xr:uid="{5C020513-950B-44B9-ADFC-4BEE6ACE44B7}"/>
    <cellStyle name="Normal 2 2 7" xfId="3250" xr:uid="{A92AE727-7163-459D-9CE0-629D6B0A8533}"/>
    <cellStyle name="Normal 2 3" xfId="472" xr:uid="{00000000-0005-0000-0000-0000B2010000}"/>
    <cellStyle name="Normal 2 3 2" xfId="432" xr:uid="{00000000-0005-0000-0000-0000B3010000}"/>
    <cellStyle name="Normal 2 3 2 2" xfId="454" xr:uid="{00000000-0005-0000-0000-0000B4010000}"/>
    <cellStyle name="Normal 2 3 2 2 2" xfId="1196" xr:uid="{8FB62B2B-441F-444E-829A-EED43D67F6FF}"/>
    <cellStyle name="Normal 2 3 2 2 2 2" xfId="2556" xr:uid="{0EE5DB76-4A38-453A-99B2-71100FDDEF74}"/>
    <cellStyle name="Normal 2 3 2 2 2 2 2" xfId="5275" xr:uid="{73FF2361-208D-4D9C-AD2B-9A52E63BF20D}"/>
    <cellStyle name="Normal 2 3 2 2 2 3" xfId="3915" xr:uid="{CAAB14B9-44FA-4850-B8B7-D386A3A06803}"/>
    <cellStyle name="Normal 2 3 2 2 3" xfId="1876" xr:uid="{15699733-8981-4770-84D8-AE4A8FDC570F}"/>
    <cellStyle name="Normal 2 3 2 2 3 2" xfId="4595" xr:uid="{5DFDCAC4-42C2-419F-B1AE-B12DEABA5018}"/>
    <cellStyle name="Normal 2 3 2 2 4" xfId="3235" xr:uid="{36270610-045D-4E5D-B6A0-45055100FD74}"/>
    <cellStyle name="Normal 2 3 2 3" xfId="1174" xr:uid="{BCF8672F-2993-4FBC-AB9A-F3A5A4209B91}"/>
    <cellStyle name="Normal 2 3 2 3 2" xfId="2534" xr:uid="{3E750140-85D0-4CE0-A81C-4786ED82B6C0}"/>
    <cellStyle name="Normal 2 3 2 3 2 2" xfId="5253" xr:uid="{71ABD6D9-B2F9-4A7F-A721-365B90D92188}"/>
    <cellStyle name="Normal 2 3 2 3 3" xfId="3893" xr:uid="{A4B4D211-D560-4AB6-9284-DC1D1413255F}"/>
    <cellStyle name="Normal 2 3 2 4" xfId="1854" xr:uid="{5834F6E4-0B93-47AE-805C-355F64136477}"/>
    <cellStyle name="Normal 2 3 2 4 2" xfId="4573" xr:uid="{AA7DFC44-9C5E-4610-BE50-D9C5D073B84E}"/>
    <cellStyle name="Normal 2 3 2 5" xfId="3213" xr:uid="{DC3F68D2-F0AC-43F9-8097-F30E8A5D62D0}"/>
    <cellStyle name="Normal 2 3 3" xfId="473" xr:uid="{00000000-0005-0000-0000-0000B5010000}"/>
    <cellStyle name="Normal 2 3 3 2" xfId="1215" xr:uid="{2D4D9671-DD96-4355-BB19-88296F2FE5F6}"/>
    <cellStyle name="Normal 2 3 3 2 2" xfId="2575" xr:uid="{B6B4BDA4-16E3-48F1-BBEC-87812C6EB944}"/>
    <cellStyle name="Normal 2 3 3 2 2 2" xfId="5294" xr:uid="{1604D921-8BEA-454C-9449-76BA02E2525A}"/>
    <cellStyle name="Normal 2 3 3 2 3" xfId="3934" xr:uid="{64C7D557-8FA8-46FB-912E-9E8D12FC8DF1}"/>
    <cellStyle name="Normal 2 3 3 3" xfId="1895" xr:uid="{F9429CD7-6BA0-46CB-8AD9-CA97239E2BC2}"/>
    <cellStyle name="Normal 2 3 3 3 2" xfId="4614" xr:uid="{6DC7C5D0-AC43-4A7B-9918-9F4D78FBFA42}"/>
    <cellStyle name="Normal 2 3 3 4" xfId="3254" xr:uid="{3809722A-3A23-48F2-B009-BC2DD4E7136E}"/>
    <cellStyle name="Normal 2 3 4" xfId="1214" xr:uid="{D2322F51-A502-4FC0-9A22-3A2498ACCC1A}"/>
    <cellStyle name="Normal 2 3 4 2" xfId="2574" xr:uid="{D01F0C91-AFD6-43D5-90D3-57F280527FA3}"/>
    <cellStyle name="Normal 2 3 4 2 2" xfId="5293" xr:uid="{4F75A4E9-2465-4F76-A2AB-F350F44299B8}"/>
    <cellStyle name="Normal 2 3 4 3" xfId="3933" xr:uid="{562099C3-B0E7-4B1E-BE22-BB6DC78E9039}"/>
    <cellStyle name="Normal 2 3 5" xfId="1894" xr:uid="{521FC175-0E30-4281-A382-C3C91B57CF9C}"/>
    <cellStyle name="Normal 2 3 5 2" xfId="4613" xr:uid="{BD6A5ABC-EE9A-48FE-9023-1DE5DC5C1F7C}"/>
    <cellStyle name="Normal 2 3 6" xfId="3253" xr:uid="{DCE3D9A6-C406-41B3-A06A-7D53EE8CE65A}"/>
    <cellStyle name="Normal 2 4" xfId="474" xr:uid="{00000000-0005-0000-0000-0000B6010000}"/>
    <cellStyle name="Normal 2 4 2" xfId="475" xr:uid="{00000000-0005-0000-0000-0000B7010000}"/>
    <cellStyle name="Normal 2 4 2 2" xfId="1217" xr:uid="{006B10CC-AA1C-4FFD-A600-66255A68428F}"/>
    <cellStyle name="Normal 2 4 2 2 2" xfId="2577" xr:uid="{BE65FF6F-DDC6-44E5-87C9-FC668A2D42D4}"/>
    <cellStyle name="Normal 2 4 2 2 2 2" xfId="5296" xr:uid="{E2932CF8-43BA-410B-AB6D-5530856065B3}"/>
    <cellStyle name="Normal 2 4 2 2 3" xfId="3936" xr:uid="{DCA203B2-8EE8-470C-8962-3A5C2E3EFEDB}"/>
    <cellStyle name="Normal 2 4 2 3" xfId="1897" xr:uid="{1291E0F8-9C79-4B37-AB74-85F4B9D8B8DE}"/>
    <cellStyle name="Normal 2 4 2 3 2" xfId="4616" xr:uid="{AB4E2A37-39C3-463B-BC18-E6FBC6D309A0}"/>
    <cellStyle name="Normal 2 4 2 4" xfId="3256" xr:uid="{1FB14480-1224-41D0-855A-20AE9FB8D287}"/>
    <cellStyle name="Normal 2 4 3" xfId="1216" xr:uid="{28D3EDA8-2A96-4C68-BC9A-25136DF9229C}"/>
    <cellStyle name="Normal 2 4 3 2" xfId="2576" xr:uid="{F53A8DBB-BB6E-4412-A1EA-42394AEE4700}"/>
    <cellStyle name="Normal 2 4 3 2 2" xfId="5295" xr:uid="{5575208B-20DE-4338-84A8-9BE98BC2C9B9}"/>
    <cellStyle name="Normal 2 4 3 3" xfId="3935" xr:uid="{6F9D0E96-EA7D-45A4-A19C-CC27FD5EE5AA}"/>
    <cellStyle name="Normal 2 4 4" xfId="1896" xr:uid="{2D4F6575-A460-48C9-9697-E78E6500B2F7}"/>
    <cellStyle name="Normal 2 4 4 2" xfId="4615" xr:uid="{E3A175B2-AD41-42B0-B230-D01F42240E08}"/>
    <cellStyle name="Normal 2 4 5" xfId="3255" xr:uid="{9D028FD7-60B9-48EA-8CE4-C1600DD2C82D}"/>
    <cellStyle name="Normal 2 5" xfId="250" xr:uid="{00000000-0005-0000-0000-0000B8010000}"/>
    <cellStyle name="Normal 2 5 2" xfId="996" xr:uid="{21A2410A-9013-4C43-8BB0-359F28B77836}"/>
    <cellStyle name="Normal 2 5 2 2" xfId="2356" xr:uid="{0DE34EF2-F4A1-4A04-A524-C4D4690A4267}"/>
    <cellStyle name="Normal 2 5 2 2 2" xfId="5075" xr:uid="{933D7544-0CF2-42ED-B79D-0FEAFECEF440}"/>
    <cellStyle name="Normal 2 5 2 3" xfId="3715" xr:uid="{C4EAC09F-070F-4826-8F77-360DC1A9430E}"/>
    <cellStyle name="Normal 2 5 3" xfId="1677" xr:uid="{D48E07DF-34DB-4467-B7F2-65D408FF72F8}"/>
    <cellStyle name="Normal 2 5 3 2" xfId="4396" xr:uid="{52A60542-5AFD-4741-8D0A-D4A7DA836D62}"/>
    <cellStyle name="Normal 2 5 4" xfId="3036" xr:uid="{D835CE22-9BB6-4131-9799-FED434A66507}"/>
    <cellStyle name="Normal 2 6" xfId="1210" xr:uid="{9126C675-C5D5-4283-BB10-EA88DF676708}"/>
    <cellStyle name="Normal 2 6 2" xfId="2570" xr:uid="{60DFF1E0-79F9-4D1B-BA4F-6B7A1CD03AD6}"/>
    <cellStyle name="Normal 2 6 2 2" xfId="5289" xr:uid="{26FD74C4-715F-4DAE-A52D-DCE800477A62}"/>
    <cellStyle name="Normal 2 6 3" xfId="3929" xr:uid="{B5B6E7BE-A895-41D5-AD6D-0E68A8994BFF}"/>
    <cellStyle name="Normal 2 7" xfId="1890" xr:uid="{1619863C-3C2B-4C38-8EAB-775FBF6BF488}"/>
    <cellStyle name="Normal 2 7 2" xfId="4609" xr:uid="{4982CE04-E9AB-4F5E-8539-BE72E7A1AB2F}"/>
    <cellStyle name="Normal 2 8" xfId="3249" xr:uid="{E2CA8983-1522-4DE3-9884-27EA995C940F}"/>
    <cellStyle name="Normal 20" xfId="355" xr:uid="{00000000-0005-0000-0000-0000B9010000}"/>
    <cellStyle name="Normal 20 2" xfId="438" xr:uid="{00000000-0005-0000-0000-0000BA010000}"/>
    <cellStyle name="Normal 20 2 2" xfId="440" xr:uid="{00000000-0005-0000-0000-0000BB010000}"/>
    <cellStyle name="Normal 20 2 2 2" xfId="442" xr:uid="{00000000-0005-0000-0000-0000BC010000}"/>
    <cellStyle name="Normal 20 2 2 2 2" xfId="1184" xr:uid="{B2EC3D6E-1B77-4EE0-A434-9B0A27486190}"/>
    <cellStyle name="Normal 20 2 2 2 2 2" xfId="2544" xr:uid="{216D0E0E-4563-4031-8171-9E2C96F8EDAB}"/>
    <cellStyle name="Normal 20 2 2 2 2 2 2" xfId="5263" xr:uid="{05FCA82F-A999-4C95-939A-8104C6B0B012}"/>
    <cellStyle name="Normal 20 2 2 2 2 3" xfId="3903" xr:uid="{74E629DA-BF29-42D5-88AD-68B141520F3D}"/>
    <cellStyle name="Normal 20 2 2 2 3" xfId="1864" xr:uid="{C32CAF95-319C-4A52-89FC-43CE9F4160CD}"/>
    <cellStyle name="Normal 20 2 2 2 3 2" xfId="4583" xr:uid="{4BD3038B-9BA6-4D80-A848-8F94BDDE242E}"/>
    <cellStyle name="Normal 20 2 2 2 4" xfId="3223" xr:uid="{A9C734BA-083E-4E4D-AA5B-5ED52ACA5728}"/>
    <cellStyle name="Normal 20 2 2 3" xfId="1182" xr:uid="{CFB0226B-176D-4257-9309-4081E18D8F37}"/>
    <cellStyle name="Normal 20 2 2 3 2" xfId="2542" xr:uid="{D906B395-5049-4BD5-BA4D-DC24F121590C}"/>
    <cellStyle name="Normal 20 2 2 3 2 2" xfId="5261" xr:uid="{B48B50FA-0DEE-4EFE-912C-0BC131DADFE2}"/>
    <cellStyle name="Normal 20 2 2 3 3" xfId="3901" xr:uid="{FB6B75C1-FF04-43EE-900C-30A095D754AB}"/>
    <cellStyle name="Normal 20 2 2 4" xfId="1862" xr:uid="{14EC80B1-B0D6-4A29-89C1-012E07D7068C}"/>
    <cellStyle name="Normal 20 2 2 4 2" xfId="4581" xr:uid="{C512CAA3-AA8E-4C47-9320-30762D8DF580}"/>
    <cellStyle name="Normal 20 2 2 5" xfId="3221" xr:uid="{FE69A618-DFD2-4DFD-A66B-7BDB630A30A6}"/>
    <cellStyle name="Normal 20 2 3" xfId="77" xr:uid="{00000000-0005-0000-0000-0000BD010000}"/>
    <cellStyle name="Normal 20 2 3 2" xfId="824" xr:uid="{C9115EE8-88C8-4C30-8C2A-0FA60274DB47}"/>
    <cellStyle name="Normal 20 2 3 2 2" xfId="2184" xr:uid="{3D2263CE-9A38-41FE-82A8-3C97670010B4}"/>
    <cellStyle name="Normal 20 2 3 2 2 2" xfId="4903" xr:uid="{B64D4983-45FF-41C5-B525-915C83EEA671}"/>
    <cellStyle name="Normal 20 2 3 2 3" xfId="3543" xr:uid="{440B126C-71EE-46DA-829A-7464EC5E2D8D}"/>
    <cellStyle name="Normal 20 2 3 3" xfId="1505" xr:uid="{3D669724-59B3-471F-863C-D0A64F6F2669}"/>
    <cellStyle name="Normal 20 2 3 3 2" xfId="4224" xr:uid="{D1705C0F-7757-47B5-8B44-873A163C7277}"/>
    <cellStyle name="Normal 20 2 3 4" xfId="2864" xr:uid="{ECB5EFD5-430E-43AE-B968-2A9FE2D29445}"/>
    <cellStyle name="Normal 20 2 4" xfId="1180" xr:uid="{94A3B44F-7544-4C9B-86F2-23CB9D2C793D}"/>
    <cellStyle name="Normal 20 2 4 2" xfId="2540" xr:uid="{38B1A37E-016E-4620-A305-C54F60957512}"/>
    <cellStyle name="Normal 20 2 4 2 2" xfId="5259" xr:uid="{A1C2C345-8D5A-41D1-AB6F-B73FD73C87BB}"/>
    <cellStyle name="Normal 20 2 4 3" xfId="3899" xr:uid="{18ED1B02-1A8B-4B07-8D95-1F02C74795D5}"/>
    <cellStyle name="Normal 20 2 5" xfId="1860" xr:uid="{483134B2-48C7-455F-98C7-F9E02EFA23B9}"/>
    <cellStyle name="Normal 20 2 5 2" xfId="4579" xr:uid="{AEEA208B-80C4-4269-BF1F-75A6F3AB4942}"/>
    <cellStyle name="Normal 20 2 6" xfId="3219" xr:uid="{D2B44D6E-63AA-448A-B965-ADF6DD00A6E9}"/>
    <cellStyle name="Normal 20 3" xfId="293" xr:uid="{00000000-0005-0000-0000-0000BE010000}"/>
    <cellStyle name="Normal 20 3 2" xfId="296" xr:uid="{00000000-0005-0000-0000-0000BF010000}"/>
    <cellStyle name="Normal 20 3 2 2" xfId="1042" xr:uid="{64AE3E17-CF06-4945-B2FF-4F51ACAC8006}"/>
    <cellStyle name="Normal 20 3 2 2 2" xfId="2402" xr:uid="{E3AD3E2D-A678-41DB-98DB-EC236829BDA4}"/>
    <cellStyle name="Normal 20 3 2 2 2 2" xfId="5121" xr:uid="{5AC7C8D6-E365-4C95-8268-662650819B77}"/>
    <cellStyle name="Normal 20 3 2 2 3" xfId="3761" xr:uid="{9A00AED8-B747-47CA-9DFF-B957E63F74BC}"/>
    <cellStyle name="Normal 20 3 2 3" xfId="1723" xr:uid="{4BFD3A11-0BB2-47CF-9429-99FF9170B8DD}"/>
    <cellStyle name="Normal 20 3 2 3 2" xfId="4442" xr:uid="{E4C2C5F5-1AFA-4073-AC72-75404CEC46F2}"/>
    <cellStyle name="Normal 20 3 2 4" xfId="3082" xr:uid="{E00222DD-64C6-4798-A489-4BA7874B3A75}"/>
    <cellStyle name="Normal 20 3 3" xfId="1039" xr:uid="{54DF16A3-6F27-428A-9850-09853C011F72}"/>
    <cellStyle name="Normal 20 3 3 2" xfId="2399" xr:uid="{80DE55F3-224B-4385-9B1E-D9B0C437C67F}"/>
    <cellStyle name="Normal 20 3 3 2 2" xfId="5118" xr:uid="{09623E4C-6B11-4F6C-B4ED-F58C73225086}"/>
    <cellStyle name="Normal 20 3 3 3" xfId="3758" xr:uid="{A0FA2547-6CA5-4D3E-B1ED-74EFD86A3289}"/>
    <cellStyle name="Normal 20 3 4" xfId="1720" xr:uid="{495502FA-6F62-463B-B095-1C00D4FE2652}"/>
    <cellStyle name="Normal 20 3 4 2" xfId="4439" xr:uid="{94C9EA33-A293-46B5-B953-2D5CE0FF1CBC}"/>
    <cellStyle name="Normal 20 3 5" xfId="3079" xr:uid="{62F24E71-6AB8-442E-BE24-BAB2BE6E684A}"/>
    <cellStyle name="Normal 20 4" xfId="299" xr:uid="{00000000-0005-0000-0000-0000C0010000}"/>
    <cellStyle name="Normal 20 4 2" xfId="1045" xr:uid="{1A83B811-7BEC-4C04-B23F-9995F423D2F9}"/>
    <cellStyle name="Normal 20 4 2 2" xfId="2405" xr:uid="{91258F32-B75E-49CF-B4B5-E65655656EC9}"/>
    <cellStyle name="Normal 20 4 2 2 2" xfId="5124" xr:uid="{20215769-DA67-4395-B823-7CF040EDF233}"/>
    <cellStyle name="Normal 20 4 2 3" xfId="3764" xr:uid="{2D4365C1-F409-43A3-B857-3A51ECB4431A}"/>
    <cellStyle name="Normal 20 4 3" xfId="1726" xr:uid="{E282197E-C040-4D00-B853-27B4796A9262}"/>
    <cellStyle name="Normal 20 4 3 2" xfId="4445" xr:uid="{F85B41A3-FCDB-40A0-AAC2-C7593C6759E0}"/>
    <cellStyle name="Normal 20 4 4" xfId="3085" xr:uid="{3B20F468-27B5-4C6E-A97A-0C3229B05D53}"/>
    <cellStyle name="Normal 20 5" xfId="1101" xr:uid="{0C68136F-8F56-4C89-A69F-95E25C678F1E}"/>
    <cellStyle name="Normal 20 5 2" xfId="2461" xr:uid="{D4220580-CDCD-4A3D-87B4-B3DFDDAB09F2}"/>
    <cellStyle name="Normal 20 5 2 2" xfId="5180" xr:uid="{3795E94B-2677-464B-BD0F-F6370F8A7CD5}"/>
    <cellStyle name="Normal 20 5 3" xfId="3820" xr:uid="{236E6B25-C552-4325-AF35-1D6ECB196345}"/>
    <cellStyle name="Normal 20 6" xfId="1782" xr:uid="{3A826241-15F2-43BE-BBB1-B01FEE26489B}"/>
    <cellStyle name="Normal 20 6 2" xfId="4501" xr:uid="{B5126391-CF6D-4ABB-81D2-2B91FBA5F417}"/>
    <cellStyle name="Normal 20 7" xfId="3141" xr:uid="{4CA1A8F4-F678-4312-9C4D-9C2580AA214D}"/>
    <cellStyle name="Normal 21" xfId="444" xr:uid="{00000000-0005-0000-0000-0000C1010000}"/>
    <cellStyle name="Normal 21 2" xfId="446" xr:uid="{00000000-0005-0000-0000-0000C2010000}"/>
    <cellStyle name="Normal 21 2 2" xfId="41" xr:uid="{00000000-0005-0000-0000-0000C3010000}"/>
    <cellStyle name="Normal 21 2 2 2" xfId="274" xr:uid="{00000000-0005-0000-0000-0000C4010000}"/>
    <cellStyle name="Normal 21 2 2 2 2" xfId="1020" xr:uid="{6ECE9C09-A6C2-4DD4-A94B-A3C70BB08067}"/>
    <cellStyle name="Normal 21 2 2 2 2 2" xfId="2380" xr:uid="{AE6E7744-59DE-4675-AAD9-C1B137262026}"/>
    <cellStyle name="Normal 21 2 2 2 2 2 2" xfId="5099" xr:uid="{61D01342-279A-4D3C-8816-E7FDC4A8430F}"/>
    <cellStyle name="Normal 21 2 2 2 2 3" xfId="3739" xr:uid="{AF4F5D1F-F4A9-43C8-8F46-6B5E49D72B50}"/>
    <cellStyle name="Normal 21 2 2 2 3" xfId="1701" xr:uid="{9C987972-E326-45C3-BD94-0881D3AA3AC8}"/>
    <cellStyle name="Normal 21 2 2 2 3 2" xfId="4420" xr:uid="{88F8376E-9416-4D27-95FC-3541BE52D3E2}"/>
    <cellStyle name="Normal 21 2 2 2 4" xfId="3060" xr:uid="{8E9A3B66-A0AE-4886-8B76-69AA9EB86418}"/>
    <cellStyle name="Normal 21 2 2 3" xfId="789" xr:uid="{80B50FB3-0AD8-4698-9241-1EC57DB5DBE9}"/>
    <cellStyle name="Normal 21 2 2 3 2" xfId="2149" xr:uid="{D99362CE-C4FE-42FB-AA91-4720C40CDBB3}"/>
    <cellStyle name="Normal 21 2 2 3 2 2" xfId="4868" xr:uid="{7B5AEA63-AA2B-47B6-9270-0AE7F054EC04}"/>
    <cellStyle name="Normal 21 2 2 3 3" xfId="3508" xr:uid="{F0EBD0C3-EC1E-48E6-A599-C99AA8C6D2F0}"/>
    <cellStyle name="Normal 21 2 2 4" xfId="1470" xr:uid="{F211F39D-889B-4AED-9914-F97C428B14FF}"/>
    <cellStyle name="Normal 21 2 2 4 2" xfId="4189" xr:uid="{46A9E6D5-AC34-491F-B7BD-EE30A70A7145}"/>
    <cellStyle name="Normal 21 2 2 5" xfId="2829" xr:uid="{FA7C61FD-923D-4E32-B244-A96257377F17}"/>
    <cellStyle name="Normal 21 2 3" xfId="278" xr:uid="{00000000-0005-0000-0000-0000C5010000}"/>
    <cellStyle name="Normal 21 2 3 2" xfId="1024" xr:uid="{75D275DD-B738-407A-A4BE-720FBE50A20F}"/>
    <cellStyle name="Normal 21 2 3 2 2" xfId="2384" xr:uid="{4508977E-2382-4D00-ADF4-935F6541703E}"/>
    <cellStyle name="Normal 21 2 3 2 2 2" xfId="5103" xr:uid="{8A4AAEBA-B91D-49F2-80A2-72A3260E8D0F}"/>
    <cellStyle name="Normal 21 2 3 2 3" xfId="3743" xr:uid="{79EBF21E-9505-4380-835C-9F6C89D3F558}"/>
    <cellStyle name="Normal 21 2 3 3" xfId="1705" xr:uid="{76808380-2869-4FBB-9506-2A68F316268A}"/>
    <cellStyle name="Normal 21 2 3 3 2" xfId="4424" xr:uid="{A0921D73-B98E-440A-A7C2-6E327B817F95}"/>
    <cellStyle name="Normal 21 2 3 4" xfId="3064" xr:uid="{8C1D92CA-A3F7-4F56-B880-E320EB6EF155}"/>
    <cellStyle name="Normal 21 2 4" xfId="1188" xr:uid="{5F2F6A36-04A3-413D-91C2-31541E25B593}"/>
    <cellStyle name="Normal 21 2 4 2" xfId="2548" xr:uid="{EEFFB57A-44AA-46F1-BECD-0395B3AA70AA}"/>
    <cellStyle name="Normal 21 2 4 2 2" xfId="5267" xr:uid="{894677C4-F3DD-4BCE-B201-F4C1FBAED37E}"/>
    <cellStyle name="Normal 21 2 4 3" xfId="3907" xr:uid="{3034C453-D44D-4249-8E1E-C51ED8D3C32D}"/>
    <cellStyle name="Normal 21 2 5" xfId="1868" xr:uid="{779B4683-E996-43A8-9225-3420D558917D}"/>
    <cellStyle name="Normal 21 2 5 2" xfId="4587" xr:uid="{59938EA1-873D-4269-81CE-EB490195643B}"/>
    <cellStyle name="Normal 21 2 6" xfId="3227" xr:uid="{3F6C62C2-F85A-4701-8417-C1338B1A0A60}"/>
    <cellStyle name="Normal 21 3" xfId="303" xr:uid="{00000000-0005-0000-0000-0000C6010000}"/>
    <cellStyle name="Normal 21 3 2" xfId="448" xr:uid="{00000000-0005-0000-0000-0000C7010000}"/>
    <cellStyle name="Normal 21 3 2 2" xfId="1190" xr:uid="{61135784-15E4-470B-9562-8FB98D6E9DA6}"/>
    <cellStyle name="Normal 21 3 2 2 2" xfId="2550" xr:uid="{C481023C-729E-41BB-8B91-2FFF97DCB207}"/>
    <cellStyle name="Normal 21 3 2 2 2 2" xfId="5269" xr:uid="{53BDC124-2924-46C5-9408-66BD7EF767FE}"/>
    <cellStyle name="Normal 21 3 2 2 3" xfId="3909" xr:uid="{D697F1E9-AB42-4B54-8343-6263585E2792}"/>
    <cellStyle name="Normal 21 3 2 3" xfId="1870" xr:uid="{807E42C3-372E-4EDA-9B4B-51B9E2AE6A29}"/>
    <cellStyle name="Normal 21 3 2 3 2" xfId="4589" xr:uid="{3FF65EA0-77A0-4894-B41D-DE71E4CD2F8B}"/>
    <cellStyle name="Normal 21 3 2 4" xfId="3229" xr:uid="{14F361D6-82A6-48DE-81D3-6EBCA38F450E}"/>
    <cellStyle name="Normal 21 3 3" xfId="1049" xr:uid="{89333F82-AAC4-4B09-8B26-809AD885496B}"/>
    <cellStyle name="Normal 21 3 3 2" xfId="2409" xr:uid="{54D843EE-D836-4B83-9E51-E70B456C2A9F}"/>
    <cellStyle name="Normal 21 3 3 2 2" xfId="5128" xr:uid="{40990D28-8CE7-4898-8E13-EF416C5810EA}"/>
    <cellStyle name="Normal 21 3 3 3" xfId="3768" xr:uid="{0883BBE1-44B6-4DBA-BC59-72CDCEC51300}"/>
    <cellStyle name="Normal 21 3 4" xfId="1730" xr:uid="{DB0CA735-C3D8-469A-8462-507DB1A5F1A5}"/>
    <cellStyle name="Normal 21 3 4 2" xfId="4449" xr:uid="{0ED3149E-0617-4BDA-857D-E0049BF450DD}"/>
    <cellStyle name="Normal 21 3 5" xfId="3089" xr:uid="{2E8EA41D-A287-4672-98F8-8401BA46D9CA}"/>
    <cellStyle name="Normal 21 4" xfId="450" xr:uid="{00000000-0005-0000-0000-0000C8010000}"/>
    <cellStyle name="Normal 21 4 2" xfId="1192" xr:uid="{C76D56DF-74BA-482F-A761-9B1BB9107980}"/>
    <cellStyle name="Normal 21 4 2 2" xfId="2552" xr:uid="{FC3C4C34-2622-4423-8878-C90887D53604}"/>
    <cellStyle name="Normal 21 4 2 2 2" xfId="5271" xr:uid="{B6ED0B84-2110-4C78-9159-6249330B6775}"/>
    <cellStyle name="Normal 21 4 2 3" xfId="3911" xr:uid="{42AA44C1-1820-4FD1-82A4-C02D729B6356}"/>
    <cellStyle name="Normal 21 4 3" xfId="1872" xr:uid="{E4755556-5000-4740-87F9-D6FA3614B776}"/>
    <cellStyle name="Normal 21 4 3 2" xfId="4591" xr:uid="{AEA5CF0F-ACE9-410D-8D82-A0CCC1410C41}"/>
    <cellStyle name="Normal 21 4 4" xfId="3231" xr:uid="{68B86BD2-D2B1-4D15-8CDA-F482F8A5A7D3}"/>
    <cellStyle name="Normal 21 5" xfId="1186" xr:uid="{FA643792-0DB2-4130-BCC0-6A6A4822DB72}"/>
    <cellStyle name="Normal 21 5 2" xfId="2546" xr:uid="{3538F9FB-7899-45B8-A41E-369850997060}"/>
    <cellStyle name="Normal 21 5 2 2" xfId="5265" xr:uid="{DEACECCA-4299-43CF-8AC1-7943D19406AA}"/>
    <cellStyle name="Normal 21 5 3" xfId="3905" xr:uid="{9EF9A68B-E791-45F4-AFBB-B4495ACD3E1C}"/>
    <cellStyle name="Normal 21 6" xfId="1866" xr:uid="{9BA58E89-B4B5-49D5-A91C-BA33C20743E0}"/>
    <cellStyle name="Normal 21 6 2" xfId="4585" xr:uid="{05568EC8-37DF-40C2-A3EB-F9FA06D09633}"/>
    <cellStyle name="Normal 21 7" xfId="3225" xr:uid="{6F9BCDBB-89E2-4DA3-88E0-2FFB4A19EE99}"/>
    <cellStyle name="Normal 22" xfId="453" xr:uid="{00000000-0005-0000-0000-0000C9010000}"/>
    <cellStyle name="Normal 22 2" xfId="190" xr:uid="{00000000-0005-0000-0000-0000CA010000}"/>
    <cellStyle name="Normal 22 2 2" xfId="194" xr:uid="{00000000-0005-0000-0000-0000CB010000}"/>
    <cellStyle name="Normal 22 2 2 2" xfId="940" xr:uid="{59F47980-91A1-4516-AD74-8EB420DAB6D2}"/>
    <cellStyle name="Normal 22 2 2 2 2" xfId="2300" xr:uid="{77AAE722-4D6D-4A1B-BE72-AC9B62DD30AB}"/>
    <cellStyle name="Normal 22 2 2 2 2 2" xfId="5019" xr:uid="{27CBDEF5-8993-4228-B48B-A5FFA7E5E02D}"/>
    <cellStyle name="Normal 22 2 2 2 3" xfId="3659" xr:uid="{61D59C5A-2B5B-4D1C-8F6A-0F621FC1590F}"/>
    <cellStyle name="Normal 22 2 2 3" xfId="1621" xr:uid="{6C993BD5-B604-4417-8152-AC7CA0F0AE9A}"/>
    <cellStyle name="Normal 22 2 2 3 2" xfId="4340" xr:uid="{9E80BA79-57D1-43C8-B87B-136799B8CDF7}"/>
    <cellStyle name="Normal 22 2 2 4" xfId="2980" xr:uid="{7DADE029-7A42-4A12-B93D-02AECA09A299}"/>
    <cellStyle name="Normal 22 2 3" xfId="936" xr:uid="{799E422B-1E9C-4B81-81DB-8E8C717AD078}"/>
    <cellStyle name="Normal 22 2 3 2" xfId="2296" xr:uid="{86D91F7E-F851-4BA3-ADB6-3B893B93FA89}"/>
    <cellStyle name="Normal 22 2 3 2 2" xfId="5015" xr:uid="{B0C0BACD-5A32-4926-AF50-91ED5F11F5D7}"/>
    <cellStyle name="Normal 22 2 3 3" xfId="3655" xr:uid="{0CCADD05-F950-42E4-8CD4-098943EB3912}"/>
    <cellStyle name="Normal 22 2 4" xfId="1617" xr:uid="{001E8E86-E8BE-4072-9358-65C72107FF04}"/>
    <cellStyle name="Normal 22 2 4 2" xfId="4336" xr:uid="{5BFE1AD3-FDF8-42D4-B546-07251ACAC1A4}"/>
    <cellStyle name="Normal 22 2 5" xfId="2976" xr:uid="{E0BAD9F6-A7F1-4305-AA07-C84BAFEF776E}"/>
    <cellStyle name="Normal 22 3" xfId="232" xr:uid="{00000000-0005-0000-0000-0000CC010000}"/>
    <cellStyle name="Normal 22 3 2" xfId="978" xr:uid="{6D1A9FE9-708A-4EC6-9BAA-AB611B6C5317}"/>
    <cellStyle name="Normal 22 3 2 2" xfId="2338" xr:uid="{B8248D3E-C759-43DF-BB77-0522D4F4AD65}"/>
    <cellStyle name="Normal 22 3 2 2 2" xfId="5057" xr:uid="{250EC528-0455-42E0-8C93-46B073D1A9E6}"/>
    <cellStyle name="Normal 22 3 2 3" xfId="3697" xr:uid="{B161FAF1-B937-44B1-9F2F-6FDCF1DCB127}"/>
    <cellStyle name="Normal 22 3 3" xfId="1659" xr:uid="{94B7A2BA-3152-4E7C-B664-951ECBE854D9}"/>
    <cellStyle name="Normal 22 3 3 2" xfId="4378" xr:uid="{6BB6CC95-9E49-4425-B8D2-77B35544A19E}"/>
    <cellStyle name="Normal 22 3 4" xfId="3018" xr:uid="{1EA83193-4CDF-44A0-845A-A0AF34E55992}"/>
    <cellStyle name="Normal 22 4" xfId="1195" xr:uid="{9056A818-CD13-428F-9DB1-668A81E357CE}"/>
    <cellStyle name="Normal 22 4 2" xfId="2555" xr:uid="{596CB176-0852-4ACB-82D7-DB056431048C}"/>
    <cellStyle name="Normal 22 4 2 2" xfId="5274" xr:uid="{39457131-7C38-49A4-9DA1-5C7D6181D147}"/>
    <cellStyle name="Normal 22 4 3" xfId="3914" xr:uid="{CDA8B469-F6B7-4508-8C6C-CE49B2BAF681}"/>
    <cellStyle name="Normal 22 5" xfId="1875" xr:uid="{DA7E75B0-BCB1-4F95-9D5F-E7661F72DA64}"/>
    <cellStyle name="Normal 22 5 2" xfId="4594" xr:uid="{4C5CEB17-BC4B-4CAB-A808-6F394A368B7B}"/>
    <cellStyle name="Normal 22 6" xfId="3234" xr:uid="{F00DF6F1-48E2-4746-B225-9254D718158F}"/>
    <cellStyle name="Normal 23" xfId="456" xr:uid="{00000000-0005-0000-0000-0000CD010000}"/>
    <cellStyle name="Normal 23 2" xfId="1198" xr:uid="{89B81A27-09E4-4FB4-A2E3-4B4D7B6D08AB}"/>
    <cellStyle name="Normal 23 2 2" xfId="2558" xr:uid="{86F922F2-D4F7-42DE-B778-5B46AFA504CA}"/>
    <cellStyle name="Normal 23 2 2 2" xfId="5277" xr:uid="{811E4AC7-D214-4AB1-85A8-9C9E0D1560EE}"/>
    <cellStyle name="Normal 23 2 3" xfId="3917" xr:uid="{207A606A-8DF9-48EF-AEDA-996C070943CB}"/>
    <cellStyle name="Normal 23 3" xfId="1878" xr:uid="{73EBC4E9-8457-4630-98C5-B436D98D2CA8}"/>
    <cellStyle name="Normal 23 3 2" xfId="4597" xr:uid="{E5BA0D7A-1B0D-4AC1-A29D-BA9719F2C5D1}"/>
    <cellStyle name="Normal 23 4" xfId="3237" xr:uid="{17629C58-2DC4-44C8-9A51-22469C0EF16E}"/>
    <cellStyle name="Normal 24" xfId="462" xr:uid="{00000000-0005-0000-0000-0000CE010000}"/>
    <cellStyle name="Normal 24 2" xfId="464" xr:uid="{00000000-0005-0000-0000-0000CF010000}"/>
    <cellStyle name="Normal 24 2 2" xfId="29" xr:uid="{00000000-0005-0000-0000-0000D0010000}"/>
    <cellStyle name="Normal 24 2 2 2" xfId="777" xr:uid="{20A1B3E5-971B-457D-8B0C-0F31302060A7}"/>
    <cellStyle name="Normal 24 2 2 2 2" xfId="2137" xr:uid="{428E1933-D28A-4D02-A337-5225EFDD5426}"/>
    <cellStyle name="Normal 24 2 2 2 2 2" xfId="4856" xr:uid="{ADE6530F-CA5B-433E-9A35-0521B8E6BB8C}"/>
    <cellStyle name="Normal 24 2 2 2 3" xfId="3496" xr:uid="{AE4FAB3F-6478-471F-97F8-072E90FBC795}"/>
    <cellStyle name="Normal 24 2 2 3" xfId="1458" xr:uid="{090C3E48-53BA-4E80-81AC-A672ED295704}"/>
    <cellStyle name="Normal 24 2 2 3 2" xfId="4177" xr:uid="{D89FAFDD-C63A-4B9D-83F6-06B6F7F1F470}"/>
    <cellStyle name="Normal 24 2 2 4" xfId="2817" xr:uid="{78E5F2DE-C807-40E8-9371-DC5C08A850CD}"/>
    <cellStyle name="Normal 24 2 3" xfId="1206" xr:uid="{23F3B0CF-9052-418E-AC60-38EB4383BC41}"/>
    <cellStyle name="Normal 24 2 3 2" xfId="2566" xr:uid="{17B04B85-84E0-4E4C-AD98-F564072577E8}"/>
    <cellStyle name="Normal 24 2 3 2 2" xfId="5285" xr:uid="{795AC760-4697-4391-B457-40E059B67A3E}"/>
    <cellStyle name="Normal 24 2 3 3" xfId="3925" xr:uid="{F37204A7-E7B8-44C8-9357-569788A44D59}"/>
    <cellStyle name="Normal 24 2 4" xfId="1886" xr:uid="{3C5E7F41-FE39-4481-843D-4939CA3435EB}"/>
    <cellStyle name="Normal 24 2 4 2" xfId="4605" xr:uid="{7D2C5AE4-9E40-441F-8C37-A793BA8DD8B6}"/>
    <cellStyle name="Normal 24 2 5" xfId="3245" xr:uid="{A45B6C19-D495-4F69-9BF1-E1F5B1627BE7}"/>
    <cellStyle name="Normal 24 3" xfId="466" xr:uid="{00000000-0005-0000-0000-0000D1010000}"/>
    <cellStyle name="Normal 24 3 2" xfId="1208" xr:uid="{DB8B5903-73F6-42CB-B7B3-42C1BDB4FA88}"/>
    <cellStyle name="Normal 24 3 2 2" xfId="2568" xr:uid="{E4328AB5-B424-480C-82DF-872CE7679A70}"/>
    <cellStyle name="Normal 24 3 2 2 2" xfId="5287" xr:uid="{478AFA63-DDFB-4C85-8C35-A32D84FD0938}"/>
    <cellStyle name="Normal 24 3 2 3" xfId="3927" xr:uid="{017A6B4D-20A9-4564-A01B-21EB2BCF60F6}"/>
    <cellStyle name="Normal 24 3 3" xfId="1888" xr:uid="{80C94636-5A81-4181-BB33-20C6DDBCC15E}"/>
    <cellStyle name="Normal 24 3 3 2" xfId="4607" xr:uid="{10E294F3-7E40-4478-B1AA-0BADAD221146}"/>
    <cellStyle name="Normal 24 3 4" xfId="3247" xr:uid="{12534D1B-745D-4DF2-9F82-E818027F976D}"/>
    <cellStyle name="Normal 24 4" xfId="1204" xr:uid="{5D1F1B58-1A30-4420-8CD1-AF55146FAE4E}"/>
    <cellStyle name="Normal 24 4 2" xfId="2564" xr:uid="{9B59AD7A-E05B-442C-A5B7-C995D79C2F15}"/>
    <cellStyle name="Normal 24 4 2 2" xfId="5283" xr:uid="{47116C3D-E8FE-447D-9C41-0EE4C55B94C8}"/>
    <cellStyle name="Normal 24 4 3" xfId="3923" xr:uid="{F6A796DD-45D8-4317-A629-5CBACCCC8700}"/>
    <cellStyle name="Normal 24 5" xfId="1884" xr:uid="{0DA674EC-35C2-4D77-A02F-BB2411AF22A4}"/>
    <cellStyle name="Normal 24 5 2" xfId="4603" xr:uid="{DAFBD749-8511-4F5E-A895-10CD3B54B6EF}"/>
    <cellStyle name="Normal 24 6" xfId="3243" xr:uid="{DBF54D69-D1DF-4B84-82BC-005CACB6E844}"/>
    <cellStyle name="Normal 25" xfId="476" xr:uid="{00000000-0005-0000-0000-0000D2010000}"/>
    <cellStyle name="Normal 25 2" xfId="478" xr:uid="{00000000-0005-0000-0000-0000D3010000}"/>
    <cellStyle name="Normal 25 2 2" xfId="124" xr:uid="{00000000-0005-0000-0000-0000D4010000}"/>
    <cellStyle name="Normal 25 2 2 2" xfId="870" xr:uid="{339C9486-5129-4B7C-8C3D-AE07D2075C3C}"/>
    <cellStyle name="Normal 25 2 2 2 2" xfId="2230" xr:uid="{68F5AF0E-F763-41A0-B8B3-913D9A54DFA4}"/>
    <cellStyle name="Normal 25 2 2 2 2 2" xfId="4949" xr:uid="{A84B51CF-CC61-49BA-96B4-63C0CC97BFFF}"/>
    <cellStyle name="Normal 25 2 2 2 3" xfId="3589" xr:uid="{1361A6F1-0A43-4B73-8FD6-9F587411B75D}"/>
    <cellStyle name="Normal 25 2 2 3" xfId="1551" xr:uid="{A7770833-EFC7-47FA-8EBE-5AE865929297}"/>
    <cellStyle name="Normal 25 2 2 3 2" xfId="4270" xr:uid="{D4A9D8DC-5DB4-4C64-8AFC-E18E81BC662D}"/>
    <cellStyle name="Normal 25 2 2 4" xfId="2910" xr:uid="{C1CD5A6A-FC3E-4DA7-BD44-22DE1FC7288F}"/>
    <cellStyle name="Normal 25 2 3" xfId="1220" xr:uid="{9AA2331C-9906-4F4B-A44B-B8BB1E82B531}"/>
    <cellStyle name="Normal 25 2 3 2" xfId="2580" xr:uid="{A5EAD54F-C68C-461F-87BB-F3111512AC1B}"/>
    <cellStyle name="Normal 25 2 3 2 2" xfId="5299" xr:uid="{F6EAEB22-F044-4AA9-8AEB-753C4B97D4FB}"/>
    <cellStyle name="Normal 25 2 3 3" xfId="3939" xr:uid="{72CF4A9D-DCC5-4E1F-8A5D-A742548655A2}"/>
    <cellStyle name="Normal 25 2 4" xfId="1900" xr:uid="{7FF1F112-21D5-4BEA-839A-DD6F794C4945}"/>
    <cellStyle name="Normal 25 2 4 2" xfId="4619" xr:uid="{0D6B6105-28AA-4635-BF93-E462DC80FB91}"/>
    <cellStyle name="Normal 25 2 5" xfId="3259" xr:uid="{7DB51EF8-B682-462D-9DFB-0665296596FB}"/>
    <cellStyle name="Normal 25 3" xfId="480" xr:uid="{00000000-0005-0000-0000-0000D5010000}"/>
    <cellStyle name="Normal 25 3 2" xfId="1222" xr:uid="{A099486A-5C0C-4D43-BD1B-12692E18809F}"/>
    <cellStyle name="Normal 25 3 2 2" xfId="2582" xr:uid="{6B59E5DF-AA00-422D-BCD7-DE9BF1EF7C3A}"/>
    <cellStyle name="Normal 25 3 2 2 2" xfId="5301" xr:uid="{36B6423C-707C-45EA-ABF2-CD25AA07C0CF}"/>
    <cellStyle name="Normal 25 3 2 3" xfId="3941" xr:uid="{22C627D3-51C1-46BF-AAC4-37845F491761}"/>
    <cellStyle name="Normal 25 3 3" xfId="1902" xr:uid="{B2300EB4-4644-4ED9-8D10-36EF334F448D}"/>
    <cellStyle name="Normal 25 3 3 2" xfId="4621" xr:uid="{F13D8879-2EE2-4B84-94AC-450FE3354F5E}"/>
    <cellStyle name="Normal 25 3 4" xfId="3261" xr:uid="{1CB44300-95BB-415C-9AEF-FE464D9B1287}"/>
    <cellStyle name="Normal 25 4" xfId="1218" xr:uid="{292B0DCD-B8AD-43D1-969A-C9E9E82FC4B2}"/>
    <cellStyle name="Normal 25 4 2" xfId="2578" xr:uid="{6388BC18-B904-4439-93BC-418F9EB1D1E7}"/>
    <cellStyle name="Normal 25 4 2 2" xfId="5297" xr:uid="{35AA17A2-78B6-4C2D-88B2-212B9FB639F3}"/>
    <cellStyle name="Normal 25 4 3" xfId="3937" xr:uid="{5F235FDA-32E9-4429-ABF4-4CE649605E9F}"/>
    <cellStyle name="Normal 25 5" xfId="1898" xr:uid="{216C099C-28AE-4149-B03E-1494AF85419E}"/>
    <cellStyle name="Normal 25 5 2" xfId="4617" xr:uid="{7E1F18E4-A917-4D28-9402-D06A1E65C252}"/>
    <cellStyle name="Normal 25 6" xfId="3257" xr:uid="{B90DBE5C-6A62-444A-AB67-5A611F41278B}"/>
    <cellStyle name="Normal 26" xfId="196" xr:uid="{00000000-0005-0000-0000-0000D6010000}"/>
    <cellStyle name="Normal 26 2" xfId="201" xr:uid="{00000000-0005-0000-0000-0000D7010000}"/>
    <cellStyle name="Normal 26 2 2" xfId="203" xr:uid="{00000000-0005-0000-0000-0000D8010000}"/>
    <cellStyle name="Normal 26 2 2 2" xfId="949" xr:uid="{ECF919DB-3265-4D3C-8069-F150B10DC1DA}"/>
    <cellStyle name="Normal 26 2 2 2 2" xfId="2309" xr:uid="{DB74FDB3-7876-464F-9B83-2DFAD78CA01A}"/>
    <cellStyle name="Normal 26 2 2 2 2 2" xfId="5028" xr:uid="{4FAB225A-85DD-4A0A-8B81-4B198DBF3A67}"/>
    <cellStyle name="Normal 26 2 2 2 3" xfId="3668" xr:uid="{707980D2-3828-414B-A963-D62130EDEA99}"/>
    <cellStyle name="Normal 26 2 2 3" xfId="1630" xr:uid="{DCB86578-E027-4CC4-917D-8B3893FEE77B}"/>
    <cellStyle name="Normal 26 2 2 3 2" xfId="4349" xr:uid="{4EEAC453-BF70-4477-BC40-FADA9CD33B54}"/>
    <cellStyle name="Normal 26 2 2 4" xfId="2989" xr:uid="{60806BA6-F703-468D-887F-1C8B1A1D84FE}"/>
    <cellStyle name="Normal 26 2 3" xfId="947" xr:uid="{25CA0C64-C85D-4BCD-A464-7D58D305D170}"/>
    <cellStyle name="Normal 26 2 3 2" xfId="2307" xr:uid="{9824943C-D943-415B-9725-D98120637024}"/>
    <cellStyle name="Normal 26 2 3 2 2" xfId="5026" xr:uid="{843BE342-0991-491B-91B7-9ED20F5AB0E2}"/>
    <cellStyle name="Normal 26 2 3 3" xfId="3666" xr:uid="{A7E4DD64-686A-4010-9D4A-8365C65B3597}"/>
    <cellStyle name="Normal 26 2 4" xfId="1628" xr:uid="{2CDBEA0F-95BC-47BA-A6DA-B7CEE53475EC}"/>
    <cellStyle name="Normal 26 2 4 2" xfId="4347" xr:uid="{8166D6AD-09C3-4488-A001-1AD0DDE77799}"/>
    <cellStyle name="Normal 26 2 5" xfId="2987" xr:uid="{4611F50C-5309-481F-96B8-594E56F93374}"/>
    <cellStyle name="Normal 26 3" xfId="205" xr:uid="{00000000-0005-0000-0000-0000D9010000}"/>
    <cellStyle name="Normal 26 3 2" xfId="951" xr:uid="{723479C2-B7E3-4A31-9938-29FB63977C29}"/>
    <cellStyle name="Normal 26 3 2 2" xfId="2311" xr:uid="{B8E10A8D-3329-464C-88CA-F4488F2B9109}"/>
    <cellStyle name="Normal 26 3 2 2 2" xfId="5030" xr:uid="{56CC10DF-BDB0-4329-89CF-2C2E92A95391}"/>
    <cellStyle name="Normal 26 3 2 3" xfId="3670" xr:uid="{288E90DE-BB23-4FA7-A63D-4986FC0AFDC8}"/>
    <cellStyle name="Normal 26 3 3" xfId="1632" xr:uid="{44C52CA5-9B31-470F-BFD4-5BFD7882F1C5}"/>
    <cellStyle name="Normal 26 3 3 2" xfId="4351" xr:uid="{631A9442-689C-4132-9E3A-2C1B4871451D}"/>
    <cellStyle name="Normal 26 3 4" xfId="2991" xr:uid="{921EB61A-9A79-46AF-B3CE-7406426418AB}"/>
    <cellStyle name="Normal 26 4" xfId="942" xr:uid="{6E2E16D6-E4B2-4315-BB2A-6DDBCA150768}"/>
    <cellStyle name="Normal 26 4 2" xfId="2302" xr:uid="{A7CAB2D1-8E58-4E52-B37D-31B4729A4495}"/>
    <cellStyle name="Normal 26 4 2 2" xfId="5021" xr:uid="{7EFEA29A-4E42-424C-AB7D-7DA566920CA8}"/>
    <cellStyle name="Normal 26 4 3" xfId="3661" xr:uid="{5738A322-FE6E-4D74-8712-85CCC96F8282}"/>
    <cellStyle name="Normal 26 5" xfId="1623" xr:uid="{E64C11B8-EB41-495E-B31C-05DAF0C625C1}"/>
    <cellStyle name="Normal 26 5 2" xfId="4342" xr:uid="{9FAA91C5-1135-4FC1-B0FE-A7C63FF7AFDF}"/>
    <cellStyle name="Normal 26 6" xfId="2982" xr:uid="{1C17E5F8-DFE3-413E-9A7F-E5CA3BC3B183}"/>
    <cellStyle name="Normal 27" xfId="210" xr:uid="{00000000-0005-0000-0000-0000DA010000}"/>
    <cellStyle name="Normal 27 2" xfId="213" xr:uid="{00000000-0005-0000-0000-0000DB010000}"/>
    <cellStyle name="Normal 27 2 2" xfId="481" xr:uid="{00000000-0005-0000-0000-0000DC010000}"/>
    <cellStyle name="Normal 27 2 2 2" xfId="1223" xr:uid="{B150B8D2-1146-494C-8E4F-8214DC017272}"/>
    <cellStyle name="Normal 27 2 2 2 2" xfId="2583" xr:uid="{FE079584-5419-4884-8ABA-A93D787ECBC6}"/>
    <cellStyle name="Normal 27 2 2 2 2 2" xfId="5302" xr:uid="{3166618D-B9B9-4B77-BD03-93C109673D86}"/>
    <cellStyle name="Normal 27 2 2 2 3" xfId="3942" xr:uid="{0694C614-1B42-4360-B65E-641C0C23D6D6}"/>
    <cellStyle name="Normal 27 2 2 3" xfId="1903" xr:uid="{E4B6444F-81C9-4B34-B479-9F9CB3A631B0}"/>
    <cellStyle name="Normal 27 2 2 3 2" xfId="4622" xr:uid="{2261E095-44E0-43B4-92C2-94AC7AF3734A}"/>
    <cellStyle name="Normal 27 2 2 4" xfId="3262" xr:uid="{ACC6C4CD-F072-4290-99A0-726E1B406D50}"/>
    <cellStyle name="Normal 27 2 3" xfId="959" xr:uid="{3ED22459-F0F8-4C21-9DA8-FEC657E917DA}"/>
    <cellStyle name="Normal 27 2 3 2" xfId="2319" xr:uid="{173A09C0-BD90-4E3C-9D51-41D2A8222E8F}"/>
    <cellStyle name="Normal 27 2 3 2 2" xfId="5038" xr:uid="{E0F1B196-A482-4DAC-9D33-5C5C52B1BE34}"/>
    <cellStyle name="Normal 27 2 3 3" xfId="3678" xr:uid="{0E46994B-3458-4425-A4F9-FB1A0F7675D9}"/>
    <cellStyle name="Normal 27 2 4" xfId="1640" xr:uid="{A358FBFF-FBDD-4C63-B5B4-C93962E1BCCF}"/>
    <cellStyle name="Normal 27 2 4 2" xfId="4359" xr:uid="{6F547642-7BB5-4A00-AF9D-860A0E9AB769}"/>
    <cellStyle name="Normal 27 2 5" xfId="2999" xr:uid="{C63A7A21-45BD-49D5-9A59-AFC52F3CE0FC}"/>
    <cellStyle name="Normal 27 3" xfId="482" xr:uid="{00000000-0005-0000-0000-0000DD010000}"/>
    <cellStyle name="Normal 27 3 2" xfId="1224" xr:uid="{4D4489E6-3FB5-4AE9-912A-2547A3FE5484}"/>
    <cellStyle name="Normal 27 3 2 2" xfId="2584" xr:uid="{3A40DE62-208D-4746-A98F-CFCF4953EA5C}"/>
    <cellStyle name="Normal 27 3 2 2 2" xfId="5303" xr:uid="{A87E669D-DF8A-4C80-9DC2-A89F1FA634A6}"/>
    <cellStyle name="Normal 27 3 2 3" xfId="3943" xr:uid="{1307A40D-3059-484F-B1CE-192207685D70}"/>
    <cellStyle name="Normal 27 3 3" xfId="1904" xr:uid="{79A7FCA7-8E28-4BE8-981E-D91285D57820}"/>
    <cellStyle name="Normal 27 3 3 2" xfId="4623" xr:uid="{95A47E2F-5AA6-421F-A02D-0438D5E6B125}"/>
    <cellStyle name="Normal 27 3 4" xfId="3263" xr:uid="{DCC2478B-4378-4004-8C08-3E67E7E959C3}"/>
    <cellStyle name="Normal 27 4" xfId="956" xr:uid="{35529868-D0ED-4968-AA97-89A7E1A24411}"/>
    <cellStyle name="Normal 27 4 2" xfId="2316" xr:uid="{C5428454-CE50-423B-AB6C-8719CC05264D}"/>
    <cellStyle name="Normal 27 4 2 2" xfId="5035" xr:uid="{7AB97C1E-97E6-4B72-9F0A-D03394001717}"/>
    <cellStyle name="Normal 27 4 3" xfId="3675" xr:uid="{B9380329-2694-4A6E-B9D7-7A804C7C5349}"/>
    <cellStyle name="Normal 27 5" xfId="1637" xr:uid="{128A87BB-BBC9-4C76-A962-B9E52171635A}"/>
    <cellStyle name="Normal 27 5 2" xfId="4356" xr:uid="{C91DEA4D-9B85-4E8D-A0E5-7BB340665F7A}"/>
    <cellStyle name="Normal 27 6" xfId="2996" xr:uid="{FD449FF6-A2E0-46A6-9625-BBF18823F909}"/>
    <cellStyle name="Normal 28" xfId="218" xr:uid="{00000000-0005-0000-0000-0000DE010000}"/>
    <cellStyle name="Normal 28 2" xfId="483" xr:uid="{00000000-0005-0000-0000-0000DF010000}"/>
    <cellStyle name="Normal 28 2 2" xfId="1225" xr:uid="{79F207EA-AB9C-46B1-8FB8-EF2BE56593FD}"/>
    <cellStyle name="Normal 28 2 2 2" xfId="2585" xr:uid="{459352C6-82AB-4A5E-9C0C-6CDA6F586FAB}"/>
    <cellStyle name="Normal 28 2 2 2 2" xfId="5304" xr:uid="{C4167575-97E4-46D2-9773-DB256F46928B}"/>
    <cellStyle name="Normal 28 2 2 3" xfId="3944" xr:uid="{2F25C6D2-667F-46E8-9ECD-8BEDFDB06202}"/>
    <cellStyle name="Normal 28 2 3" xfId="1905" xr:uid="{0A5569AC-15DA-4D43-8756-121063EDB9EA}"/>
    <cellStyle name="Normal 28 2 3 2" xfId="4624" xr:uid="{61015F73-3125-496B-AA76-09B993AF2D44}"/>
    <cellStyle name="Normal 28 2 4" xfId="3264" xr:uid="{482126E3-B2DD-4708-89F9-86F1493F2EE1}"/>
    <cellStyle name="Normal 28 3" xfId="964" xr:uid="{5AB717FC-6DF9-458B-BFD2-B05948CDFF8D}"/>
    <cellStyle name="Normal 28 3 2" xfId="2324" xr:uid="{60FD7765-D12B-4B3B-93C5-E6F81CDCB6A4}"/>
    <cellStyle name="Normal 28 3 2 2" xfId="5043" xr:uid="{2A1F7311-868D-4391-99FD-26C48C263727}"/>
    <cellStyle name="Normal 28 3 3" xfId="3683" xr:uid="{4C7B7C27-26D6-40A9-9F45-4716538D410B}"/>
    <cellStyle name="Normal 28 4" xfId="1645" xr:uid="{CDBA8713-B5A9-4621-9CFC-33FD0B7CE610}"/>
    <cellStyle name="Normal 28 4 2" xfId="4364" xr:uid="{932215E4-5CBF-46A6-B46E-6EAD6CBA7EAA}"/>
    <cellStyle name="Normal 28 5" xfId="3004" xr:uid="{0A12E066-733A-457F-B877-99B91EC9AA47}"/>
    <cellStyle name="Normal 29" xfId="215" xr:uid="{00000000-0005-0000-0000-0000E0010000}"/>
    <cellStyle name="Normal 29 2" xfId="961" xr:uid="{C50BD729-2870-4D80-A729-CE327B236F75}"/>
    <cellStyle name="Normal 29 2 2" xfId="2321" xr:uid="{0262D27C-6905-4778-8403-FF49B3139F7D}"/>
    <cellStyle name="Normal 29 2 2 2" xfId="5040" xr:uid="{261C8037-8DC5-49D6-90CD-BEC88776EBFB}"/>
    <cellStyle name="Normal 29 2 3" xfId="3680" xr:uid="{E1890EDC-CA15-42B8-A63D-94DE9B334583}"/>
    <cellStyle name="Normal 29 3" xfId="1642" xr:uid="{32BBBA84-3A79-4B41-9A9D-29FCE457AB17}"/>
    <cellStyle name="Normal 29 3 2" xfId="4361" xr:uid="{D2173D29-59FF-4F70-99E6-9D79070A98E0}"/>
    <cellStyle name="Normal 29 4" xfId="3001" xr:uid="{8988515B-D211-4471-825D-32D9F5E3F500}"/>
    <cellStyle name="Normal 3" xfId="485" xr:uid="{00000000-0005-0000-0000-0000E1010000}"/>
    <cellStyle name="Normal 3 2" xfId="486" xr:uid="{00000000-0005-0000-0000-0000E2010000}"/>
    <cellStyle name="Normal 3 2 2" xfId="487" xr:uid="{00000000-0005-0000-0000-0000E3010000}"/>
    <cellStyle name="Normal 3 2 2 2" xfId="11" xr:uid="{00000000-0005-0000-0000-0000E4010000}"/>
    <cellStyle name="Normal 3 2 2 2 2" xfId="488" xr:uid="{00000000-0005-0000-0000-0000E5010000}"/>
    <cellStyle name="Normal 3 2 2 2 2 2" xfId="1230" xr:uid="{BDF3B4FB-BDEF-40AD-BB70-8BE8A76F88BB}"/>
    <cellStyle name="Normal 3 2 2 2 2 2 2" xfId="2590" xr:uid="{E1DA3497-F38C-4271-B1CF-43AC6C117931}"/>
    <cellStyle name="Normal 3 2 2 2 2 2 2 2" xfId="5309" xr:uid="{9A4EE4D9-C158-48CE-89E2-C9536F0CD8BC}"/>
    <cellStyle name="Normal 3 2 2 2 2 2 3" xfId="3949" xr:uid="{5ACD9955-E1B5-45DF-98F5-93288CDF5533}"/>
    <cellStyle name="Normal 3 2 2 2 2 3" xfId="1910" xr:uid="{A6D341B9-D38D-4DA9-9C14-48A5441312CF}"/>
    <cellStyle name="Normal 3 2 2 2 2 3 2" xfId="4629" xr:uid="{BA91E70D-744E-40EA-A485-750B1EFBF838}"/>
    <cellStyle name="Normal 3 2 2 2 2 4" xfId="3269" xr:uid="{339021AD-BAEB-49BB-B647-6920C93AA9FC}"/>
    <cellStyle name="Normal 3 2 2 2 3" xfId="759" xr:uid="{ED7DACD2-8D3F-431A-A760-1B576815FF2A}"/>
    <cellStyle name="Normal 3 2 2 2 3 2" xfId="2119" xr:uid="{99FF6E00-F552-4133-8A4D-3FD194AD77AB}"/>
    <cellStyle name="Normal 3 2 2 2 3 2 2" xfId="4838" xr:uid="{9BDDFA23-9908-42AD-8C60-CA139BB03F82}"/>
    <cellStyle name="Normal 3 2 2 2 3 3" xfId="3478" xr:uid="{800F6974-59D2-4028-8D11-BFE3565FA52D}"/>
    <cellStyle name="Normal 3 2 2 2 4" xfId="1440" xr:uid="{FB87F486-48D5-4B4C-807D-8FC09DD80639}"/>
    <cellStyle name="Normal 3 2 2 2 4 2" xfId="4159" xr:uid="{934949CE-1038-4A15-A015-1037C0063744}"/>
    <cellStyle name="Normal 3 2 2 2 5" xfId="2799" xr:uid="{D00BC7BA-6FD3-40A8-88AA-7C47093B110C}"/>
    <cellStyle name="Normal 3 2 2 3" xfId="16" xr:uid="{00000000-0005-0000-0000-0000E6010000}"/>
    <cellStyle name="Normal 3 2 2 3 2" xfId="764" xr:uid="{9BEA9759-0ACF-48C7-8C56-7066AD93F2CB}"/>
    <cellStyle name="Normal 3 2 2 3 2 2" xfId="2124" xr:uid="{61FF527E-CDDB-4B65-A467-E8DEFF0B1B07}"/>
    <cellStyle name="Normal 3 2 2 3 2 2 2" xfId="4843" xr:uid="{92348EE1-C7A1-486D-8D06-862C8E9578E1}"/>
    <cellStyle name="Normal 3 2 2 3 2 3" xfId="3483" xr:uid="{2F0F33C0-73C4-4D3F-A004-8B2123CFBC19}"/>
    <cellStyle name="Normal 3 2 2 3 3" xfId="1445" xr:uid="{F24A26DF-A3FA-46FF-8DAA-CF1797E2C77B}"/>
    <cellStyle name="Normal 3 2 2 3 3 2" xfId="4164" xr:uid="{B7D3E22F-351E-44E9-A787-F8800C0D404E}"/>
    <cellStyle name="Normal 3 2 2 3 4" xfId="2804" xr:uid="{58701B36-F394-4456-BE55-6E451AA4C600}"/>
    <cellStyle name="Normal 3 2 2 4" xfId="1229" xr:uid="{9C1BB4F1-3F98-4CD2-BF92-9600C3863B0D}"/>
    <cellStyle name="Normal 3 2 2 4 2" xfId="2589" xr:uid="{35383255-AC8E-426A-8F7F-0BC45D3A5444}"/>
    <cellStyle name="Normal 3 2 2 4 2 2" xfId="5308" xr:uid="{87927783-D8A4-4097-A474-E959DFCE6E23}"/>
    <cellStyle name="Normal 3 2 2 4 3" xfId="3948" xr:uid="{BA60F285-8ECC-45ED-B039-E43FDB3D9DF4}"/>
    <cellStyle name="Normal 3 2 2 5" xfId="1909" xr:uid="{B036F778-8BE1-44B9-9862-62C33E6BB19E}"/>
    <cellStyle name="Normal 3 2 2 5 2" xfId="4628" xr:uid="{0F3424C9-D1A0-4E2F-AAFF-858397F13FA4}"/>
    <cellStyle name="Normal 3 2 2 6" xfId="3268" xr:uid="{EB288EE4-F9B3-4648-A201-A091490EDBE9}"/>
    <cellStyle name="Normal 3 2 3" xfId="489" xr:uid="{00000000-0005-0000-0000-0000E7010000}"/>
    <cellStyle name="Normal 3 2 3 2" xfId="436" xr:uid="{00000000-0005-0000-0000-0000E8010000}"/>
    <cellStyle name="Normal 3 2 3 2 2" xfId="1178" xr:uid="{2BAB6D19-876A-41BF-86E8-4BECFCF00810}"/>
    <cellStyle name="Normal 3 2 3 2 2 2" xfId="2538" xr:uid="{8CC167D3-8178-4C83-9747-739A8208B826}"/>
    <cellStyle name="Normal 3 2 3 2 2 2 2" xfId="5257" xr:uid="{1B1294BC-4F39-4BD1-B05E-06BB6F2502BD}"/>
    <cellStyle name="Normal 3 2 3 2 2 3" xfId="3897" xr:uid="{B1158E0C-D6D2-4F8B-A192-FD4265322806}"/>
    <cellStyle name="Normal 3 2 3 2 3" xfId="1858" xr:uid="{47100FA8-C6DB-4C88-9A7B-0CD8780FFC07}"/>
    <cellStyle name="Normal 3 2 3 2 3 2" xfId="4577" xr:uid="{F7ED8DC7-21B3-47AF-A2AF-8455F6867248}"/>
    <cellStyle name="Normal 3 2 3 2 4" xfId="3217" xr:uid="{98B473E3-47A4-4D9A-833E-EBC0C334AC95}"/>
    <cellStyle name="Normal 3 2 3 3" xfId="1231" xr:uid="{176D0762-E181-4AF7-9B88-BFE4D9C659FA}"/>
    <cellStyle name="Normal 3 2 3 3 2" xfId="2591" xr:uid="{0F409EDA-9023-45A4-A210-DA7FA3182A56}"/>
    <cellStyle name="Normal 3 2 3 3 2 2" xfId="5310" xr:uid="{A5CB9290-941A-44BF-A10B-DB8265BF3CF3}"/>
    <cellStyle name="Normal 3 2 3 3 3" xfId="3950" xr:uid="{4F20453C-9A57-4DA2-B4C3-4016118F4C08}"/>
    <cellStyle name="Normal 3 2 3 4" xfId="1911" xr:uid="{19C7ADAA-5CED-45AE-BC9D-4CB8F7D01E39}"/>
    <cellStyle name="Normal 3 2 3 4 2" xfId="4630" xr:uid="{A7CFF8AF-E1DA-4ECF-8B47-659BABB1E842}"/>
    <cellStyle name="Normal 3 2 3 5" xfId="3270" xr:uid="{0B47A180-4A4D-4CAC-A4ED-39F6124740CE}"/>
    <cellStyle name="Normal 3 2 4" xfId="490" xr:uid="{00000000-0005-0000-0000-0000E9010000}"/>
    <cellStyle name="Normal 3 2 4 2" xfId="1232" xr:uid="{51A7D8DF-D2DA-4CD1-99CF-ABB20FE726C9}"/>
    <cellStyle name="Normal 3 2 4 2 2" xfId="2592" xr:uid="{30FFC8F4-FA0D-40A1-995E-9A451B52E1F0}"/>
    <cellStyle name="Normal 3 2 4 2 2 2" xfId="5311" xr:uid="{42EBEC8F-F3E8-42C0-AE4C-E28D4FB073DF}"/>
    <cellStyle name="Normal 3 2 4 2 3" xfId="3951" xr:uid="{F08E8EFB-18EE-4DBA-844E-841E37681651}"/>
    <cellStyle name="Normal 3 2 4 3" xfId="1912" xr:uid="{326723AE-99FA-4EB7-A560-08FFCCD72DFC}"/>
    <cellStyle name="Normal 3 2 4 3 2" xfId="4631" xr:uid="{9B90D1AC-3074-4BF9-839B-510098C4DAB7}"/>
    <cellStyle name="Normal 3 2 4 4" xfId="3271" xr:uid="{49E5305F-ACC0-4660-95B5-4A39009B0EC2}"/>
    <cellStyle name="Normal 3 2 5" xfId="1228" xr:uid="{3683F2C4-2BBB-4363-8A10-5A67FE31E229}"/>
    <cellStyle name="Normal 3 2 5 2" xfId="2588" xr:uid="{7129B141-D19F-4A6A-9D18-73EC4E152C05}"/>
    <cellStyle name="Normal 3 2 5 2 2" xfId="5307" xr:uid="{8C6B66AC-7045-4E4E-A01D-D56BCA38B931}"/>
    <cellStyle name="Normal 3 2 5 3" xfId="3947" xr:uid="{8879D7F8-C575-478F-A420-BBC7599F1745}"/>
    <cellStyle name="Normal 3 2 6" xfId="1908" xr:uid="{99CB48AB-27E1-4330-8B92-D1BC02D2C548}"/>
    <cellStyle name="Normal 3 2 6 2" xfId="4627" xr:uid="{54CE307B-364D-4A8F-816C-3B2E2D4AC6BF}"/>
    <cellStyle name="Normal 3 2 7" xfId="3267" xr:uid="{91833E85-EB9D-4C03-9938-688547EC8E2F}"/>
    <cellStyle name="Normal 3 3" xfId="99" xr:uid="{00000000-0005-0000-0000-0000EA010000}"/>
    <cellStyle name="Normal 3 3 2" xfId="101" xr:uid="{00000000-0005-0000-0000-0000EB010000}"/>
    <cellStyle name="Normal 3 3 2 2" xfId="103" xr:uid="{00000000-0005-0000-0000-0000EC010000}"/>
    <cellStyle name="Normal 3 3 2 2 2" xfId="850" xr:uid="{9E70A54E-7443-4410-B1CB-51B5220A1176}"/>
    <cellStyle name="Normal 3 3 2 2 2 2" xfId="2210" xr:uid="{6E62A065-2A1F-458E-877A-6521173EB6E0}"/>
    <cellStyle name="Normal 3 3 2 2 2 2 2" xfId="4929" xr:uid="{B25DE1FD-0F47-4923-BC94-CDD913163FF0}"/>
    <cellStyle name="Normal 3 3 2 2 2 3" xfId="3569" xr:uid="{E2171033-4E80-489A-AEBA-3F7C916726B1}"/>
    <cellStyle name="Normal 3 3 2 2 3" xfId="1531" xr:uid="{71D3CBBC-00D9-478A-BEC5-0E81630108D8}"/>
    <cellStyle name="Normal 3 3 2 2 3 2" xfId="4250" xr:uid="{CF9B958E-624B-48DC-9F4E-5D441A5D1B8D}"/>
    <cellStyle name="Normal 3 3 2 2 4" xfId="2890" xr:uid="{17601DE7-C2BF-4E89-9171-1E038C331001}"/>
    <cellStyle name="Normal 3 3 2 3" xfId="848" xr:uid="{6687BF5C-F9CE-4A4C-855F-E27F564B49D0}"/>
    <cellStyle name="Normal 3 3 2 3 2" xfId="2208" xr:uid="{B1A3372B-3D94-42AF-8F06-C58FB01CB460}"/>
    <cellStyle name="Normal 3 3 2 3 2 2" xfId="4927" xr:uid="{C4401155-F6CF-42FC-AFB5-103AEA6C8304}"/>
    <cellStyle name="Normal 3 3 2 3 3" xfId="3567" xr:uid="{0F42BFB5-85D0-4DDD-B7B8-6B1E31D2C4F6}"/>
    <cellStyle name="Normal 3 3 2 4" xfId="1529" xr:uid="{D9139885-4828-409B-8DB0-7D7596FF80D5}"/>
    <cellStyle name="Normal 3 3 2 4 2" xfId="4248" xr:uid="{174B3C03-BDA1-49DE-9E75-38946DAACA4A}"/>
    <cellStyle name="Normal 3 3 2 5" xfId="2888" xr:uid="{7FE2B7D4-53D9-4A1A-8A89-ECEB2A1913B2}"/>
    <cellStyle name="Normal 3 3 3" xfId="74" xr:uid="{00000000-0005-0000-0000-0000ED010000}"/>
    <cellStyle name="Normal 3 3 3 2" xfId="821" xr:uid="{11C556E7-04E1-47CC-B56A-932C633A0FAA}"/>
    <cellStyle name="Normal 3 3 3 2 2" xfId="2181" xr:uid="{9FD1C14A-3B80-416C-B8E1-E04665BB418A}"/>
    <cellStyle name="Normal 3 3 3 2 2 2" xfId="4900" xr:uid="{890AA3C1-7E46-4707-9049-24D5BE42110B}"/>
    <cellStyle name="Normal 3 3 3 2 3" xfId="3540" xr:uid="{9F5B86A7-624B-4127-A378-3E728037211D}"/>
    <cellStyle name="Normal 3 3 3 3" xfId="1502" xr:uid="{DCD2949B-079D-4B42-8504-D8E7AD79328B}"/>
    <cellStyle name="Normal 3 3 3 3 2" xfId="4221" xr:uid="{27420B45-0B48-46EE-B9F2-D189161BCA00}"/>
    <cellStyle name="Normal 3 3 3 4" xfId="2861" xr:uid="{3025A501-42AD-4BD2-8A31-B35D8254BE00}"/>
    <cellStyle name="Normal 3 3 4" xfId="846" xr:uid="{55738E68-F84A-497E-8D53-0956F08F6629}"/>
    <cellStyle name="Normal 3 3 4 2" xfId="2206" xr:uid="{4C5A8EDE-2950-444A-B5B4-BD8456CCD07B}"/>
    <cellStyle name="Normal 3 3 4 2 2" xfId="4925" xr:uid="{9F057B31-F26A-4B4E-A50E-84976391B9AB}"/>
    <cellStyle name="Normal 3 3 4 3" xfId="3565" xr:uid="{191215A1-7990-48F3-BB53-6862BA439D17}"/>
    <cellStyle name="Normal 3 3 5" xfId="1527" xr:uid="{BCE0B040-CC18-4FD0-9F57-8E82E03B4F78}"/>
    <cellStyle name="Normal 3 3 5 2" xfId="4246" xr:uid="{A78044D9-3624-42D7-87B8-22CDF2D37EC0}"/>
    <cellStyle name="Normal 3 3 6" xfId="2886" xr:uid="{8AC05216-00CD-4B19-9CF5-BE275F000095}"/>
    <cellStyle name="Normal 3 4" xfId="105" xr:uid="{00000000-0005-0000-0000-0000EE010000}"/>
    <cellStyle name="Normal 3 4 2" xfId="8" xr:uid="{00000000-0005-0000-0000-0000EF010000}"/>
    <cellStyle name="Normal 3 4 2 2" xfId="756" xr:uid="{F6940B6C-ED07-4737-9768-084765C16B70}"/>
    <cellStyle name="Normal 3 4 2 2 2" xfId="2116" xr:uid="{8642EA61-2403-4479-ABB7-DA0DC8EF779F}"/>
    <cellStyle name="Normal 3 4 2 2 2 2" xfId="4835" xr:uid="{D68B39BA-B0E6-4C6B-B6DD-E21B0CCEDCD0}"/>
    <cellStyle name="Normal 3 4 2 2 3" xfId="3475" xr:uid="{1DB3BC90-1C47-4AC3-82F7-6815FBDF1665}"/>
    <cellStyle name="Normal 3 4 2 3" xfId="1437" xr:uid="{9230858E-197E-40F0-BB3D-5FD926DE8C12}"/>
    <cellStyle name="Normal 3 4 2 3 2" xfId="4156" xr:uid="{9456B2E6-E913-484C-BEAC-C448B22C1D90}"/>
    <cellStyle name="Normal 3 4 2 4" xfId="2796" xr:uid="{8F93FD5C-1E10-42CD-B1F4-2D3ED4DEDABC}"/>
    <cellStyle name="Normal 3 4 3" xfId="852" xr:uid="{8E3B476C-98B9-4859-A32C-AEBD6F15F75E}"/>
    <cellStyle name="Normal 3 4 3 2" xfId="2212" xr:uid="{58D04C13-51A5-4694-9637-4CF2C8235D1E}"/>
    <cellStyle name="Normal 3 4 3 2 2" xfId="4931" xr:uid="{F79D53BD-9B13-4739-A908-31F333F1BD05}"/>
    <cellStyle name="Normal 3 4 3 3" xfId="3571" xr:uid="{92F5BC19-6EBB-4B72-AA8B-ABE48719538B}"/>
    <cellStyle name="Normal 3 4 4" xfId="1533" xr:uid="{43A8D95F-44AB-47A2-B48E-EFF11E07C3BF}"/>
    <cellStyle name="Normal 3 4 4 2" xfId="4252" xr:uid="{B1CBDFFB-34B9-4984-9262-1983C4FA0365}"/>
    <cellStyle name="Normal 3 4 5" xfId="2892" xr:uid="{387C7F80-CEE4-4E95-AC02-1AEFD6498CC8}"/>
    <cellStyle name="Normal 3 5" xfId="110" xr:uid="{00000000-0005-0000-0000-0000F0010000}"/>
    <cellStyle name="Normal 3 5 2" xfId="857" xr:uid="{15145266-C471-4833-A214-A13845ECFB62}"/>
    <cellStyle name="Normal 3 5 2 2" xfId="2217" xr:uid="{836ECE06-4296-46BE-BE3E-823CB1AF26E1}"/>
    <cellStyle name="Normal 3 5 2 2 2" xfId="4936" xr:uid="{327DB781-09B2-400D-BE56-C79920B1471E}"/>
    <cellStyle name="Normal 3 5 2 3" xfId="3576" xr:uid="{BC629D71-9857-4FCA-B27D-7E80AB0FE7BD}"/>
    <cellStyle name="Normal 3 5 3" xfId="1538" xr:uid="{CEA53675-E1E9-4B52-B9DC-AC34287EA838}"/>
    <cellStyle name="Normal 3 5 3 2" xfId="4257" xr:uid="{0DECD230-F76B-4D58-87E1-CEC80587B72D}"/>
    <cellStyle name="Normal 3 5 4" xfId="2897" xr:uid="{806E7BE6-CFEA-4AD0-B21C-60547155368B}"/>
    <cellStyle name="Normal 3 6" xfId="1227" xr:uid="{79F17BFE-1B56-4AD1-AEF4-685B17B1BA41}"/>
    <cellStyle name="Normal 3 6 2" xfId="2587" xr:uid="{A3C704D3-BA6F-495A-B257-B485A5BF9B83}"/>
    <cellStyle name="Normal 3 6 2 2" xfId="5306" xr:uid="{E468092E-B3E3-4EAE-9C5A-3ADE890D1989}"/>
    <cellStyle name="Normal 3 6 3" xfId="3946" xr:uid="{2D752757-F26B-4E95-A086-4302FE9934FC}"/>
    <cellStyle name="Normal 3 7" xfId="1907" xr:uid="{9293DE87-92ED-4F3C-A615-A04FC0D9527E}"/>
    <cellStyle name="Normal 3 7 2" xfId="4626" xr:uid="{9E878C8C-813B-467F-A75E-0CF13FCC4A5A}"/>
    <cellStyle name="Normal 3 8" xfId="3266" xr:uid="{51CC6362-575A-4EFA-BDD0-279D1C423028}"/>
    <cellStyle name="Normal 30" xfId="477" xr:uid="{00000000-0005-0000-0000-0000F1010000}"/>
    <cellStyle name="Normal 30 2" xfId="479" xr:uid="{00000000-0005-0000-0000-0000F2010000}"/>
    <cellStyle name="Normal 30 2 2" xfId="1221" xr:uid="{13F352B1-7432-4EE7-9EBF-684FECFAA20E}"/>
    <cellStyle name="Normal 30 2 2 2" xfId="2581" xr:uid="{3EF2830F-F84B-4FF7-9E03-35149F8C65D7}"/>
    <cellStyle name="Normal 30 2 2 2 2" xfId="5300" xr:uid="{23B74140-AB39-4946-A3E6-761D8DD27C44}"/>
    <cellStyle name="Normal 30 2 2 3" xfId="3940" xr:uid="{B8CB3C09-5DA8-421C-823F-0DCA2B0E74BD}"/>
    <cellStyle name="Normal 30 2 3" xfId="1901" xr:uid="{B4FFA51C-9632-4B82-BED9-71157AF593AC}"/>
    <cellStyle name="Normal 30 2 3 2" xfId="4620" xr:uid="{08BEFEBF-2384-4D0D-A058-BDEAD239557D}"/>
    <cellStyle name="Normal 30 2 4" xfId="3260" xr:uid="{BDFC2B9D-7968-4C69-A1C6-D5B112101EBE}"/>
    <cellStyle name="Normal 30 3" xfId="1219" xr:uid="{3797803B-58D4-4F63-BA2F-58FB3A0C25E8}"/>
    <cellStyle name="Normal 30 3 2" xfId="2579" xr:uid="{2F37D4F5-91D4-4A42-9A98-83282A484F95}"/>
    <cellStyle name="Normal 30 3 2 2" xfId="5298" xr:uid="{6677A7A4-1744-41EA-B5AA-020C8A7CE7E0}"/>
    <cellStyle name="Normal 30 3 3" xfId="3938" xr:uid="{5E379EE0-D86A-43EB-A3F0-ADDCD06E1468}"/>
    <cellStyle name="Normal 30 4" xfId="1899" xr:uid="{C94CBF94-902E-4AC5-A372-8AE04BC00D1E}"/>
    <cellStyle name="Normal 30 4 2" xfId="4618" xr:uid="{EB8F3D13-8A18-4536-A3E5-367B822C13AE}"/>
    <cellStyle name="Normal 30 5" xfId="3258" xr:uid="{0D0CD30E-7DA5-4CDF-9E64-8F662ACF18C9}"/>
    <cellStyle name="Normal 31" xfId="195" xr:uid="{00000000-0005-0000-0000-0000F3010000}"/>
    <cellStyle name="Normal 31 2" xfId="200" xr:uid="{00000000-0005-0000-0000-0000F4010000}"/>
    <cellStyle name="Normal 31 2 2" xfId="946" xr:uid="{1D355D4B-807B-4497-A9CC-D7E28A0C31E8}"/>
    <cellStyle name="Normal 31 2 2 2" xfId="2306" xr:uid="{625EEB4D-8FCF-42AB-8F3A-5FB7B07C29ED}"/>
    <cellStyle name="Normal 31 2 2 2 2" xfId="5025" xr:uid="{C5E7D148-3FB2-47EA-8E40-BD755BB37939}"/>
    <cellStyle name="Normal 31 2 2 3" xfId="3665" xr:uid="{97FD9C65-F71C-48B9-98A6-628EF9510605}"/>
    <cellStyle name="Normal 31 2 3" xfId="1627" xr:uid="{B675BB50-A60A-4E4C-A64F-952177350957}"/>
    <cellStyle name="Normal 31 2 3 2" xfId="4346" xr:uid="{BEF8D143-F366-4C35-A1BE-022F7415FDEE}"/>
    <cellStyle name="Normal 31 2 4" xfId="2986" xr:uid="{16C65DB1-9302-4303-844D-97963E363E36}"/>
    <cellStyle name="Normal 31 3" xfId="941" xr:uid="{3B0D8712-4C99-4706-90D0-58840912E9E0}"/>
    <cellStyle name="Normal 31 3 2" xfId="2301" xr:uid="{13A3A771-4EFD-47EE-9198-EB2DB7E00EE2}"/>
    <cellStyle name="Normal 31 3 2 2" xfId="5020" xr:uid="{38548D4C-649D-4DF0-A025-4982DAD95C7D}"/>
    <cellStyle name="Normal 31 3 3" xfId="3660" xr:uid="{DF023DD6-5156-49E3-A21C-4BFBD6E95F81}"/>
    <cellStyle name="Normal 31 4" xfId="1622" xr:uid="{4AA93DDC-9262-44DA-82AF-E9C3614C2688}"/>
    <cellStyle name="Normal 31 4 2" xfId="4341" xr:uid="{2D4A3373-6AE3-42FE-91D8-1E877977FD75}"/>
    <cellStyle name="Normal 31 5" xfId="2981" xr:uid="{8FE57C9D-6E19-48BE-A06D-4CBD31C13FDB}"/>
    <cellStyle name="Normal 32" xfId="209" xr:uid="{00000000-0005-0000-0000-0000F5010000}"/>
    <cellStyle name="Normal 32 2" xfId="212" xr:uid="{00000000-0005-0000-0000-0000F6010000}"/>
    <cellStyle name="Normal 32 2 2" xfId="958" xr:uid="{653248F4-2C65-4B71-98E5-3E7707578FFD}"/>
    <cellStyle name="Normal 32 2 2 2" xfId="2318" xr:uid="{33412862-780B-4C58-835C-36905CCA65BF}"/>
    <cellStyle name="Normal 32 2 2 2 2" xfId="5037" xr:uid="{B2A11B32-D262-4319-861F-1B29C7BD3073}"/>
    <cellStyle name="Normal 32 2 2 3" xfId="3677" xr:uid="{70262A3C-0785-498D-A84B-B2C5EECF3A6C}"/>
    <cellStyle name="Normal 32 2 3" xfId="1639" xr:uid="{CECF80C7-E967-4178-B4DB-FA62E1235BCF}"/>
    <cellStyle name="Normal 32 2 3 2" xfId="4358" xr:uid="{A73DBBDD-E41A-4BFD-BB76-70A746B89535}"/>
    <cellStyle name="Normal 32 2 4" xfId="2998" xr:uid="{B11031C1-284E-47E1-80A2-35B2B0D239B4}"/>
    <cellStyle name="Normal 32 3" xfId="955" xr:uid="{A45075FD-0BD3-4211-9981-12817476A1BF}"/>
    <cellStyle name="Normal 32 3 2" xfId="2315" xr:uid="{3453E77C-0D46-4A97-9C61-32228548B3DD}"/>
    <cellStyle name="Normal 32 3 2 2" xfId="5034" xr:uid="{9C926140-2766-4349-A0DE-9C34DBD36BC2}"/>
    <cellStyle name="Normal 32 3 3" xfId="3674" xr:uid="{E8E5D5F9-EFD2-427A-AA4D-F8FA15BDD5A5}"/>
    <cellStyle name="Normal 32 4" xfId="1636" xr:uid="{845A57A4-08B4-476C-993B-CDEDA741D7FF}"/>
    <cellStyle name="Normal 32 4 2" xfId="4355" xr:uid="{7A4F3D43-B3BC-4FD0-88CB-3D99FA1855EB}"/>
    <cellStyle name="Normal 32 5" xfId="2995" xr:uid="{E32369FB-3E66-4FC4-A1BF-230A7866BC94}"/>
    <cellStyle name="Normal 33" xfId="217" xr:uid="{00000000-0005-0000-0000-0000F7010000}"/>
    <cellStyle name="Normal 33 2" xfId="484" xr:uid="{00000000-0005-0000-0000-0000F8010000}"/>
    <cellStyle name="Normal 33 2 2" xfId="1226" xr:uid="{B09101B1-D157-4500-B85E-1EB7E5DC234A}"/>
    <cellStyle name="Normal 33 2 2 2" xfId="2586" xr:uid="{EEC4E335-ABFC-4521-9B54-1D6315A6B8B1}"/>
    <cellStyle name="Normal 33 2 2 2 2" xfId="5305" xr:uid="{A083D98A-51F0-4B4A-9AF0-F2330703F4B0}"/>
    <cellStyle name="Normal 33 2 2 3" xfId="3945" xr:uid="{EA0DC649-402F-4720-8E22-A6DE297E7998}"/>
    <cellStyle name="Normal 33 2 3" xfId="1906" xr:uid="{E8E7C604-CDFD-4A17-A176-41DAF0AD2BAF}"/>
    <cellStyle name="Normal 33 2 3 2" xfId="4625" xr:uid="{305D090B-3F15-42A3-84EA-EA7F97D1FC81}"/>
    <cellStyle name="Normal 33 2 4" xfId="3265" xr:uid="{E1387421-0F2E-4DFB-A376-6D04AD1C8D46}"/>
    <cellStyle name="Normal 33 3" xfId="963" xr:uid="{3532F277-B8F6-494C-9A4D-A1E27812DA09}"/>
    <cellStyle name="Normal 33 3 2" xfId="2323" xr:uid="{5070CEB7-9251-4490-A072-5C831780608A}"/>
    <cellStyle name="Normal 33 3 2 2" xfId="5042" xr:uid="{BB51AED6-3B11-44E7-95B1-480752F20A78}"/>
    <cellStyle name="Normal 33 3 3" xfId="3682" xr:uid="{1BF9C2D5-4F81-4662-A40B-F6FDC7476719}"/>
    <cellStyle name="Normal 33 4" xfId="1644" xr:uid="{B3C31E5F-FAA4-4341-927A-D994E3B47CDC}"/>
    <cellStyle name="Normal 33 4 2" xfId="4363" xr:uid="{EE0B0B5C-215C-4C0D-9236-668185513231}"/>
    <cellStyle name="Normal 33 5" xfId="3003" xr:uid="{7B76015B-FEF6-4FDA-9325-D86EC2C16411}"/>
    <cellStyle name="Normal 34" xfId="214" xr:uid="{00000000-0005-0000-0000-0000F9010000}"/>
    <cellStyle name="Normal 34 2" xfId="491" xr:uid="{00000000-0005-0000-0000-0000FA010000}"/>
    <cellStyle name="Normal 34 2 2" xfId="1233" xr:uid="{63208424-742E-4DEC-A622-B47DEDC205BA}"/>
    <cellStyle name="Normal 34 2 2 2" xfId="2593" xr:uid="{1B4D30D0-1354-4C51-A185-70D1C8828472}"/>
    <cellStyle name="Normal 34 2 2 2 2" xfId="5312" xr:uid="{6D1E2167-485F-4B08-8B8A-B58BE209563D}"/>
    <cellStyle name="Normal 34 2 2 3" xfId="3952" xr:uid="{B11E548A-8A5C-4909-93DD-59C1AA1BFA44}"/>
    <cellStyle name="Normal 34 2 3" xfId="1913" xr:uid="{6839132A-7B53-40C5-9225-9DE29CBEE3F0}"/>
    <cellStyle name="Normal 34 2 3 2" xfId="4632" xr:uid="{C1120948-C679-4550-AAA3-0F2021A68EEE}"/>
    <cellStyle name="Normal 34 2 4" xfId="3272" xr:uid="{989265DC-8A8E-4E57-B569-BE7C600954AE}"/>
    <cellStyle name="Normal 34 3" xfId="960" xr:uid="{961821E9-8427-49A7-80D2-6DE550E6ACE8}"/>
    <cellStyle name="Normal 34 3 2" xfId="2320" xr:uid="{3D8CDCBF-961A-4CCE-BD55-282D6ABEDF48}"/>
    <cellStyle name="Normal 34 3 2 2" xfId="5039" xr:uid="{5A034309-1ADB-4E60-8550-C220AD9F514A}"/>
    <cellStyle name="Normal 34 3 3" xfId="3679" xr:uid="{78A7235C-E678-477B-91F8-1CD04BADFEB2}"/>
    <cellStyle name="Normal 34 4" xfId="1641" xr:uid="{CC0266EA-C25D-4213-A272-47B443CDE9CE}"/>
    <cellStyle name="Normal 34 4 2" xfId="4360" xr:uid="{4B35CADD-855B-41DB-8A71-92832ED3DAC6}"/>
    <cellStyle name="Normal 34 5" xfId="3000" xr:uid="{0729AAD3-8EE4-40C1-8DD4-DEB727523419}"/>
    <cellStyle name="Normal 35" xfId="492" xr:uid="{00000000-0005-0000-0000-0000FB010000}"/>
    <cellStyle name="Normal 35 2" xfId="494" xr:uid="{00000000-0005-0000-0000-0000FC010000}"/>
    <cellStyle name="Normal 35 2 2" xfId="1236" xr:uid="{38410889-5C0E-4D38-BB4D-B13629FD2A3A}"/>
    <cellStyle name="Normal 35 2 2 2" xfId="2596" xr:uid="{FD9EF35A-F0CC-48B4-B116-9A7DBEE8D05D}"/>
    <cellStyle name="Normal 35 2 2 2 2" xfId="5315" xr:uid="{C79AC31A-2A63-4CF1-A941-1B7AC23BDD84}"/>
    <cellStyle name="Normal 35 2 2 3" xfId="3955" xr:uid="{05026F1C-3CE0-4BDB-8E06-15F6F5DF98CA}"/>
    <cellStyle name="Normal 35 2 3" xfId="1916" xr:uid="{25466F72-FD59-456E-91D3-42103032FFC5}"/>
    <cellStyle name="Normal 35 2 3 2" xfId="4635" xr:uid="{8189A46B-8BB7-4212-8DB9-5CFA5080B8F5}"/>
    <cellStyle name="Normal 35 2 4" xfId="3275" xr:uid="{354D3420-91AD-4961-B077-2D3B5A76D7AF}"/>
    <cellStyle name="Normal 35 3" xfId="1234" xr:uid="{1B7BFA85-F347-4D85-BDB4-78D73A975339}"/>
    <cellStyle name="Normal 35 3 2" xfId="2594" xr:uid="{1B632758-A937-4C6E-935B-987326903A63}"/>
    <cellStyle name="Normal 35 3 2 2" xfId="5313" xr:uid="{E42F9229-DAC8-4503-B0CA-AE98768BB36E}"/>
    <cellStyle name="Normal 35 3 3" xfId="3953" xr:uid="{6C6B9AEC-D04D-4F9D-BE19-C8BBC502BB9C}"/>
    <cellStyle name="Normal 35 4" xfId="1914" xr:uid="{0B051E23-65DB-411F-9CF6-AABDF3112525}"/>
    <cellStyle name="Normal 35 4 2" xfId="4633" xr:uid="{A431A461-84D3-41AD-A90C-8185D5729279}"/>
    <cellStyle name="Normal 35 5" xfId="3273" xr:uid="{83C6B8CF-02AA-44F5-AC8D-ED968E4B99E8}"/>
    <cellStyle name="Normal 36" xfId="496" xr:uid="{00000000-0005-0000-0000-0000FD010000}"/>
    <cellStyle name="Normal 36 2" xfId="498" xr:uid="{00000000-0005-0000-0000-0000FE010000}"/>
    <cellStyle name="Normal 36 2 2" xfId="1240" xr:uid="{CC2FD020-C9E2-4E52-979D-079136AD42AC}"/>
    <cellStyle name="Normal 36 2 2 2" xfId="2600" xr:uid="{C9D3F0D7-6272-4B2C-A206-9FBA6F1C1664}"/>
    <cellStyle name="Normal 36 2 2 2 2" xfId="5319" xr:uid="{62FEC8E0-7062-401A-AFCE-8AFE22A0A831}"/>
    <cellStyle name="Normal 36 2 2 3" xfId="3959" xr:uid="{FD165AE1-C2AC-4263-BF73-6FBC6EA31632}"/>
    <cellStyle name="Normal 36 2 3" xfId="1920" xr:uid="{41D5C9EB-E401-468F-A93B-1C8FB055DB9C}"/>
    <cellStyle name="Normal 36 2 3 2" xfId="4639" xr:uid="{FD7A76DC-E79C-47E5-B0F3-36F0BC8729F7}"/>
    <cellStyle name="Normal 36 2 4" xfId="3279" xr:uid="{C623CF2F-8143-4D7E-9225-FCE7CAA2F978}"/>
    <cellStyle name="Normal 36 3" xfId="1238" xr:uid="{E033ED64-B242-487C-9C04-F0831EB98277}"/>
    <cellStyle name="Normal 36 3 2" xfId="2598" xr:uid="{58A8F05D-4C8B-44B8-B964-05D2F17E34C5}"/>
    <cellStyle name="Normal 36 3 2 2" xfId="5317" xr:uid="{6F1971F7-1A05-4698-A7A2-EE4539164C98}"/>
    <cellStyle name="Normal 36 3 3" xfId="3957" xr:uid="{67B2EF7B-BEBA-48D0-8990-F9CCFF48FD34}"/>
    <cellStyle name="Normal 36 4" xfId="1918" xr:uid="{725B9B09-AC6D-428E-AF89-F8D22BD03148}"/>
    <cellStyle name="Normal 36 4 2" xfId="4637" xr:uid="{34602C99-40C8-4CD0-A54C-F83460CAC3EA}"/>
    <cellStyle name="Normal 36 5" xfId="3277" xr:uid="{38DDAD24-413C-4EC3-8BFC-B0F767586225}"/>
    <cellStyle name="Normal 37" xfId="500" xr:uid="{00000000-0005-0000-0000-0000FF010000}"/>
    <cellStyle name="Normal 37 2" xfId="502" xr:uid="{00000000-0005-0000-0000-000000020000}"/>
    <cellStyle name="Normal 37 2 2" xfId="1244" xr:uid="{D3C11ECF-035C-4ABB-9154-009976004122}"/>
    <cellStyle name="Normal 37 2 2 2" xfId="2604" xr:uid="{F9199BD9-3C1B-46CF-9F3E-3785569D1FFA}"/>
    <cellStyle name="Normal 37 2 2 2 2" xfId="5323" xr:uid="{E00DC9B7-2880-4683-B3AB-CEBA695EDE20}"/>
    <cellStyle name="Normal 37 2 2 3" xfId="3963" xr:uid="{3C759394-1C89-41D2-90E6-1A7979E40827}"/>
    <cellStyle name="Normal 37 2 3" xfId="1924" xr:uid="{B1DF98E6-CB5C-481F-9013-0AB3235C2843}"/>
    <cellStyle name="Normal 37 2 3 2" xfId="4643" xr:uid="{DEE95DA1-20B8-4F24-ADC9-0A4720496AAD}"/>
    <cellStyle name="Normal 37 2 4" xfId="3283" xr:uid="{D2582525-5D34-43A7-8764-8143D32F96B7}"/>
    <cellStyle name="Normal 37 3" xfId="1242" xr:uid="{084B2DC6-7B2D-4691-BFE3-372FC1D6E62C}"/>
    <cellStyle name="Normal 37 3 2" xfId="2602" xr:uid="{5E7BB7B0-FB0A-400C-8D7F-828582D4F1AE}"/>
    <cellStyle name="Normal 37 3 2 2" xfId="5321" xr:uid="{485E3543-EE5B-4822-9C10-86EAB1595B1F}"/>
    <cellStyle name="Normal 37 3 3" xfId="3961" xr:uid="{9A6B480C-DDE2-4349-8872-ED7EBACB5939}"/>
    <cellStyle name="Normal 37 4" xfId="1922" xr:uid="{9F4926C9-9D3C-4B1A-80F6-75F26588168A}"/>
    <cellStyle name="Normal 37 4 2" xfId="4641" xr:uid="{2F057DBC-476B-4703-BF0B-4773E5271614}"/>
    <cellStyle name="Normal 37 5" xfId="3281" xr:uid="{4480A971-CF0E-49A2-919A-7143399222DD}"/>
    <cellStyle name="Normal 38" xfId="503" xr:uid="{00000000-0005-0000-0000-000001020000}"/>
    <cellStyle name="Normal 38 2" xfId="505" xr:uid="{00000000-0005-0000-0000-000002020000}"/>
    <cellStyle name="Normal 38 2 2" xfId="1247" xr:uid="{10E029B1-579A-40EB-A265-204A665FFBD4}"/>
    <cellStyle name="Normal 38 2 2 2" xfId="2607" xr:uid="{0EF430C4-D4A3-4A6A-8CFE-31A11FE00431}"/>
    <cellStyle name="Normal 38 2 2 2 2" xfId="5326" xr:uid="{15461DB9-FFF8-4630-9A25-D51F8411EA60}"/>
    <cellStyle name="Normal 38 2 2 3" xfId="3966" xr:uid="{BC5539BF-A4B7-4063-B53D-945D27DB152F}"/>
    <cellStyle name="Normal 38 2 3" xfId="1927" xr:uid="{1D1193E1-CBFC-415F-B484-264208F4E592}"/>
    <cellStyle name="Normal 38 2 3 2" xfId="4646" xr:uid="{095DE3A8-96A8-4E6B-AB4E-CF4723E79A4D}"/>
    <cellStyle name="Normal 38 2 4" xfId="3286" xr:uid="{2A148523-FA32-410D-814F-7DDF01BA612A}"/>
    <cellStyle name="Normal 38 3" xfId="1245" xr:uid="{9BF1CF36-CFC3-4971-AC57-A7A47301DB4B}"/>
    <cellStyle name="Normal 38 3 2" xfId="2605" xr:uid="{E7C2B327-B31B-4117-9CF4-DD0D17525132}"/>
    <cellStyle name="Normal 38 3 2 2" xfId="5324" xr:uid="{3D95E491-5947-4B01-8265-EA1320B85495}"/>
    <cellStyle name="Normal 38 3 3" xfId="3964" xr:uid="{145CCB5E-1B96-467D-BD98-C1961B88996D}"/>
    <cellStyle name="Normal 38 4" xfId="1925" xr:uid="{F9048E29-7C01-49D8-A6BB-C981EB68CFFE}"/>
    <cellStyle name="Normal 38 4 2" xfId="4644" xr:uid="{E1CF8174-71CD-4542-B8B3-E4069DD9E77A}"/>
    <cellStyle name="Normal 38 5" xfId="3284" xr:uid="{5A8538D1-9353-48FD-82FE-BBFE96299D06}"/>
    <cellStyle name="Normal 39" xfId="506" xr:uid="{00000000-0005-0000-0000-000003020000}"/>
    <cellStyle name="Normal 39 2" xfId="508" xr:uid="{00000000-0005-0000-0000-000004020000}"/>
    <cellStyle name="Normal 39 2 2" xfId="1250" xr:uid="{AA9FAEE9-F9F9-41F3-A150-DA37D266B8A1}"/>
    <cellStyle name="Normal 39 2 2 2" xfId="2610" xr:uid="{CEB6485B-A5CA-415E-A8FA-57AE152042D4}"/>
    <cellStyle name="Normal 39 2 2 2 2" xfId="5329" xr:uid="{507CC3C8-0128-4909-BAA0-AC1E9A22BCA1}"/>
    <cellStyle name="Normal 39 2 2 3" xfId="3969" xr:uid="{8BB8F299-B585-4913-B065-F8D5DD9F43DC}"/>
    <cellStyle name="Normal 39 2 3" xfId="1930" xr:uid="{269B409D-9DA7-46DF-8174-4BAE0F09FD76}"/>
    <cellStyle name="Normal 39 2 3 2" xfId="4649" xr:uid="{8C5936E4-BD9D-4D87-B9B8-A080AF9AC21D}"/>
    <cellStyle name="Normal 39 2 4" xfId="3289" xr:uid="{E6E32AEF-A9EB-4ECA-8874-CF92A0650596}"/>
    <cellStyle name="Normal 39 3" xfId="1248" xr:uid="{6700DA7B-5692-4045-99AB-80D101FC12FC}"/>
    <cellStyle name="Normal 39 3 2" xfId="2608" xr:uid="{0317DD44-6473-493F-B7DE-7E54B86F7CB1}"/>
    <cellStyle name="Normal 39 3 2 2" xfId="5327" xr:uid="{B9B6B0F6-ED06-469E-99E4-D32FF6DED9B7}"/>
    <cellStyle name="Normal 39 3 3" xfId="3967" xr:uid="{27CA01DB-7C36-49A0-BF87-4989B9848BFB}"/>
    <cellStyle name="Normal 39 4" xfId="1928" xr:uid="{AAD89D61-564F-485C-9E95-E537ED38DE50}"/>
    <cellStyle name="Normal 39 4 2" xfId="4647" xr:uid="{37FA6013-5DCF-43C5-AD6E-8A5FBAB4EF88}"/>
    <cellStyle name="Normal 39 5" xfId="3287" xr:uid="{252E35AB-2BC1-431F-8644-C39DB2704DE0}"/>
    <cellStyle name="Normal 4" xfId="509" xr:uid="{00000000-0005-0000-0000-000005020000}"/>
    <cellStyle name="Normal 4 2" xfId="510" xr:uid="{00000000-0005-0000-0000-000006020000}"/>
    <cellStyle name="Normal 4 2 2" xfId="511" xr:uid="{00000000-0005-0000-0000-000007020000}"/>
    <cellStyle name="Normal 4 2 2 2" xfId="512" xr:uid="{00000000-0005-0000-0000-000008020000}"/>
    <cellStyle name="Normal 4 2 2 2 2" xfId="513" xr:uid="{00000000-0005-0000-0000-000009020000}"/>
    <cellStyle name="Normal 4 2 2 2 2 2" xfId="1255" xr:uid="{5B4A91F1-6D19-4406-9051-5085FF8063D1}"/>
    <cellStyle name="Normal 4 2 2 2 2 2 2" xfId="2615" xr:uid="{92A5A39D-99C6-44CB-B90E-F6287C0824F0}"/>
    <cellStyle name="Normal 4 2 2 2 2 2 2 2" xfId="5334" xr:uid="{C0BF0008-717F-4D99-A859-304E8FAC31C5}"/>
    <cellStyle name="Normal 4 2 2 2 2 2 3" xfId="3974" xr:uid="{19B70CD7-9BF5-4AC9-82F7-64DFC3AD305C}"/>
    <cellStyle name="Normal 4 2 2 2 2 3" xfId="1935" xr:uid="{7D300A64-FC01-438F-BFDB-4B7AFF1926A7}"/>
    <cellStyle name="Normal 4 2 2 2 2 3 2" xfId="4654" xr:uid="{C3A76038-B720-424A-A760-C1ACA466BA04}"/>
    <cellStyle name="Normal 4 2 2 2 2 4" xfId="3294" xr:uid="{7EE2EC34-C165-4678-B842-16A384D8FE7E}"/>
    <cellStyle name="Normal 4 2 2 2 3" xfId="1254" xr:uid="{C09952AF-E5B0-4A2F-8EC0-B755B76B2833}"/>
    <cellStyle name="Normal 4 2 2 2 3 2" xfId="2614" xr:uid="{2E4436B7-0071-4387-845C-BA376B82E2FF}"/>
    <cellStyle name="Normal 4 2 2 2 3 2 2" xfId="5333" xr:uid="{A2729C31-ECBD-49A1-95B4-651F4AC715E0}"/>
    <cellStyle name="Normal 4 2 2 2 3 3" xfId="3973" xr:uid="{BD0B9356-28F7-484C-8D91-9C146F732970}"/>
    <cellStyle name="Normal 4 2 2 2 4" xfId="1934" xr:uid="{0296BB11-C24C-4765-9A4A-CCFDBD015541}"/>
    <cellStyle name="Normal 4 2 2 2 4 2" xfId="4653" xr:uid="{968116DA-AA1B-4E28-A1C1-EF0B1171AF85}"/>
    <cellStyle name="Normal 4 2 2 2 5" xfId="3293" xr:uid="{F6C42A87-38FC-4881-A283-3692501192BE}"/>
    <cellStyle name="Normal 4 2 2 3" xfId="514" xr:uid="{00000000-0005-0000-0000-00000A020000}"/>
    <cellStyle name="Normal 4 2 2 3 2" xfId="1256" xr:uid="{A5EAA35C-31D6-4D73-9FCE-8239B62958AB}"/>
    <cellStyle name="Normal 4 2 2 3 2 2" xfId="2616" xr:uid="{AC85065D-C46B-48C7-AA6A-FA901439C4AF}"/>
    <cellStyle name="Normal 4 2 2 3 2 2 2" xfId="5335" xr:uid="{1DF0CA90-E3AA-429A-A5D6-17CBC2A22B95}"/>
    <cellStyle name="Normal 4 2 2 3 2 3" xfId="3975" xr:uid="{411A0E85-653F-42C4-941C-B928098A75A4}"/>
    <cellStyle name="Normal 4 2 2 3 3" xfId="1936" xr:uid="{0ECCEF06-A29D-4D1D-AB7C-51AC321F1026}"/>
    <cellStyle name="Normal 4 2 2 3 3 2" xfId="4655" xr:uid="{91808AF6-A82E-4DC5-866F-F13317D093A0}"/>
    <cellStyle name="Normal 4 2 2 3 4" xfId="3295" xr:uid="{31494DCF-3653-44FF-BA7F-F86FECF8EB57}"/>
    <cellStyle name="Normal 4 2 2 4" xfId="1253" xr:uid="{5A0C4B09-A8D3-46BC-B002-808771AF5926}"/>
    <cellStyle name="Normal 4 2 2 4 2" xfId="2613" xr:uid="{68AB7CEA-5B5C-4231-AA4A-FCB396B3BA0A}"/>
    <cellStyle name="Normal 4 2 2 4 2 2" xfId="5332" xr:uid="{47D569BE-FCB5-4111-9B65-1FE556C5A9E9}"/>
    <cellStyle name="Normal 4 2 2 4 3" xfId="3972" xr:uid="{DDA2F60B-EDAE-4BD9-889B-EC20C18EA407}"/>
    <cellStyle name="Normal 4 2 2 5" xfId="1933" xr:uid="{2C1DCB35-004B-4A80-98D1-BC1B496A0999}"/>
    <cellStyle name="Normal 4 2 2 5 2" xfId="4652" xr:uid="{1BF6F533-F852-412A-A7F5-251228F7956F}"/>
    <cellStyle name="Normal 4 2 2 6" xfId="3292" xr:uid="{876FE5B2-32F5-4824-9D37-282F5E99704C}"/>
    <cellStyle name="Normal 4 2 3" xfId="515" xr:uid="{00000000-0005-0000-0000-00000B020000}"/>
    <cellStyle name="Normal 4 2 3 2" xfId="516" xr:uid="{00000000-0005-0000-0000-00000C020000}"/>
    <cellStyle name="Normal 4 2 3 2 2" xfId="1258" xr:uid="{EEAEC7D0-B44A-4B0B-A937-CC245FFAEFF8}"/>
    <cellStyle name="Normal 4 2 3 2 2 2" xfId="2618" xr:uid="{7111608C-593F-4E8A-A74E-ECB913AD7447}"/>
    <cellStyle name="Normal 4 2 3 2 2 2 2" xfId="5337" xr:uid="{63327430-8594-4899-A0AB-BAF1D48840FA}"/>
    <cellStyle name="Normal 4 2 3 2 2 3" xfId="3977" xr:uid="{6B572BC4-D70D-4B8C-B988-DD57DD834535}"/>
    <cellStyle name="Normal 4 2 3 2 3" xfId="1938" xr:uid="{0F31D705-8A7E-4750-9376-12EB96E9C13E}"/>
    <cellStyle name="Normal 4 2 3 2 3 2" xfId="4657" xr:uid="{F7207ED5-72CF-49E7-A71D-B1F81E129DA1}"/>
    <cellStyle name="Normal 4 2 3 2 4" xfId="3297" xr:uid="{2C069958-EA92-46FC-B0D7-02E64F539063}"/>
    <cellStyle name="Normal 4 2 3 3" xfId="1257" xr:uid="{CE5AC3A8-F85D-46B2-8CB4-A45B0ABBC4F6}"/>
    <cellStyle name="Normal 4 2 3 3 2" xfId="2617" xr:uid="{A362BDC7-BDA6-4C2E-809B-EDA5C364857D}"/>
    <cellStyle name="Normal 4 2 3 3 2 2" xfId="5336" xr:uid="{E6164444-852D-446B-8C06-88C94600B21D}"/>
    <cellStyle name="Normal 4 2 3 3 3" xfId="3976" xr:uid="{6699E9FC-EB0E-4226-A484-4A26BE079A5D}"/>
    <cellStyle name="Normal 4 2 3 4" xfId="1937" xr:uid="{1A6A6735-9A10-4DCB-A73C-B0DE84EB830E}"/>
    <cellStyle name="Normal 4 2 3 4 2" xfId="4656" xr:uid="{8F86B053-FB82-4ED1-93AA-6CFCE7B466F2}"/>
    <cellStyle name="Normal 4 2 3 5" xfId="3296" xr:uid="{CBA30797-D50E-4139-9F94-5209139FCAC1}"/>
    <cellStyle name="Normal 4 2 4" xfId="517" xr:uid="{00000000-0005-0000-0000-00000D020000}"/>
    <cellStyle name="Normal 4 2 4 2" xfId="1259" xr:uid="{8460FB87-FE0A-4051-A0D8-6F244CBFFC57}"/>
    <cellStyle name="Normal 4 2 4 2 2" xfId="2619" xr:uid="{3BBFEAE8-9D0F-4A88-AE1F-2C7B27F66023}"/>
    <cellStyle name="Normal 4 2 4 2 2 2" xfId="5338" xr:uid="{25D5C0CC-63E6-49D8-81FE-020D3CD48C67}"/>
    <cellStyle name="Normal 4 2 4 2 3" xfId="3978" xr:uid="{58B12BDF-B542-47E8-97A6-5CBD30662D55}"/>
    <cellStyle name="Normal 4 2 4 3" xfId="1939" xr:uid="{3B4C6695-E0DA-418F-8319-ACE75292799D}"/>
    <cellStyle name="Normal 4 2 4 3 2" xfId="4658" xr:uid="{C562B975-98A4-4C3F-AF61-1CC97ECDB651}"/>
    <cellStyle name="Normal 4 2 4 4" xfId="3298" xr:uid="{15EE3B50-E29B-44CD-8FA7-04626624C804}"/>
    <cellStyle name="Normal 4 2 5" xfId="1252" xr:uid="{3A3A37F6-5FF2-4BF9-8A46-D08648C536C0}"/>
    <cellStyle name="Normal 4 2 5 2" xfId="2612" xr:uid="{EC066AAB-EDE6-49AB-A98C-C41ADC548269}"/>
    <cellStyle name="Normal 4 2 5 2 2" xfId="5331" xr:uid="{24A2D22C-4EB1-49E6-AB8F-E1A39420439A}"/>
    <cellStyle name="Normal 4 2 5 3" xfId="3971" xr:uid="{D2D9F057-394D-49BD-A4C5-498C43387407}"/>
    <cellStyle name="Normal 4 2 6" xfId="1932" xr:uid="{D09EC09E-65BB-4BF4-ABD8-9D47F9605FA8}"/>
    <cellStyle name="Normal 4 2 6 2" xfId="4651" xr:uid="{C4C61D35-9CD8-44A8-88FD-8013C9F1152C}"/>
    <cellStyle name="Normal 4 2 7" xfId="3291" xr:uid="{B06622D6-68F9-4203-B7E8-6ED00FA3BDC3}"/>
    <cellStyle name="Normal 4 3" xfId="518" xr:uid="{00000000-0005-0000-0000-00000E020000}"/>
    <cellStyle name="Normal 4 3 2" xfId="519" xr:uid="{00000000-0005-0000-0000-00000F020000}"/>
    <cellStyle name="Normal 4 3 2 2" xfId="520" xr:uid="{00000000-0005-0000-0000-000010020000}"/>
    <cellStyle name="Normal 4 3 2 2 2" xfId="1262" xr:uid="{866A865E-4943-4ECE-AA04-4AFB7AE7DF70}"/>
    <cellStyle name="Normal 4 3 2 2 2 2" xfId="2622" xr:uid="{F836A445-B12C-4B48-B3B4-BFDF3456E1FF}"/>
    <cellStyle name="Normal 4 3 2 2 2 2 2" xfId="5341" xr:uid="{F0026973-35CD-41EA-A2A8-2926D1808101}"/>
    <cellStyle name="Normal 4 3 2 2 2 3" xfId="3981" xr:uid="{31722A87-EC6A-4933-862B-CCE8071E286B}"/>
    <cellStyle name="Normal 4 3 2 2 3" xfId="1942" xr:uid="{AABE3C27-E4DD-47E0-B421-FC314D13C02E}"/>
    <cellStyle name="Normal 4 3 2 2 3 2" xfId="4661" xr:uid="{B7F917CC-3AEA-494E-AAC1-7F8D44DD3A6C}"/>
    <cellStyle name="Normal 4 3 2 2 4" xfId="3301" xr:uid="{EBA4A2C3-6BCA-4E23-85EE-8AA16B364AEC}"/>
    <cellStyle name="Normal 4 3 2 3" xfId="1261" xr:uid="{3C073668-4D68-4F82-9C55-44DFC95FD314}"/>
    <cellStyle name="Normal 4 3 2 3 2" xfId="2621" xr:uid="{72CFCB87-CE8C-4C89-8407-A37BBEE8A465}"/>
    <cellStyle name="Normal 4 3 2 3 2 2" xfId="5340" xr:uid="{538C5918-840B-4FB1-81FF-5BD18921D10F}"/>
    <cellStyle name="Normal 4 3 2 3 3" xfId="3980" xr:uid="{42D57CA0-45D2-4084-91A7-85D45CC62CEA}"/>
    <cellStyle name="Normal 4 3 2 4" xfId="1941" xr:uid="{B5403CD2-672A-4477-971C-79016A8664D0}"/>
    <cellStyle name="Normal 4 3 2 4 2" xfId="4660" xr:uid="{8B0B047E-96DC-4B13-95F4-DE39EC6F6D51}"/>
    <cellStyle name="Normal 4 3 2 5" xfId="3300" xr:uid="{5CC91AE3-F5F7-48C5-A9AB-767D0BF61385}"/>
    <cellStyle name="Normal 4 3 3" xfId="521" xr:uid="{00000000-0005-0000-0000-000011020000}"/>
    <cellStyle name="Normal 4 3 3 2" xfId="1263" xr:uid="{742876D5-4FE1-4381-9251-02DB72A18986}"/>
    <cellStyle name="Normal 4 3 3 2 2" xfId="2623" xr:uid="{5602AEE4-5575-4F91-A51A-D619A144E849}"/>
    <cellStyle name="Normal 4 3 3 2 2 2" xfId="5342" xr:uid="{1370B71B-13CB-40B3-9BFD-8823C5279E33}"/>
    <cellStyle name="Normal 4 3 3 2 3" xfId="3982" xr:uid="{5B3664C1-C830-4E1C-A208-BD6D41E5C498}"/>
    <cellStyle name="Normal 4 3 3 3" xfId="1943" xr:uid="{6744989A-1392-4CAB-8232-2B8A823A8BEA}"/>
    <cellStyle name="Normal 4 3 3 3 2" xfId="4662" xr:uid="{A33DFE2B-10C4-42B8-9CC2-1A48D878FB20}"/>
    <cellStyle name="Normal 4 3 3 4" xfId="3302" xr:uid="{95DE956C-5F63-4AA5-9CF0-69599D16602D}"/>
    <cellStyle name="Normal 4 3 4" xfId="1260" xr:uid="{E96BC833-C379-4F98-A24C-F86F2E877FD5}"/>
    <cellStyle name="Normal 4 3 4 2" xfId="2620" xr:uid="{52B6843D-FE8F-442F-BB18-0AC868DDC9E2}"/>
    <cellStyle name="Normal 4 3 4 2 2" xfId="5339" xr:uid="{474DF3A8-0369-4104-BBAF-95BF07B14793}"/>
    <cellStyle name="Normal 4 3 4 3" xfId="3979" xr:uid="{3EDFA66E-99EA-4F16-B458-070D5D50B57B}"/>
    <cellStyle name="Normal 4 3 5" xfId="1940" xr:uid="{0F976DAC-E8E5-4C26-9A3A-25158D87F241}"/>
    <cellStyle name="Normal 4 3 5 2" xfId="4659" xr:uid="{DFCD5408-BB60-49A4-9C2B-E33E130DEE8D}"/>
    <cellStyle name="Normal 4 3 6" xfId="3299" xr:uid="{7B1FCDE1-C2FF-4A9E-AFB7-C0DB950CC569}"/>
    <cellStyle name="Normal 4 4" xfId="522" xr:uid="{00000000-0005-0000-0000-000012020000}"/>
    <cellStyle name="Normal 4 4 2" xfId="523" xr:uid="{00000000-0005-0000-0000-000013020000}"/>
    <cellStyle name="Normal 4 4 2 2" xfId="1265" xr:uid="{52DE7D41-0965-4234-9A4B-FEAB4D639CAF}"/>
    <cellStyle name="Normal 4 4 2 2 2" xfId="2625" xr:uid="{DF77EEE4-291D-40F4-A73A-908CB73E5BE2}"/>
    <cellStyle name="Normal 4 4 2 2 2 2" xfId="5344" xr:uid="{C09E7F85-140A-4FBF-AD04-041C900C1A8E}"/>
    <cellStyle name="Normal 4 4 2 2 3" xfId="3984" xr:uid="{9EAB28B4-9B18-4D79-B347-0ED07F73891C}"/>
    <cellStyle name="Normal 4 4 2 3" xfId="1945" xr:uid="{5768A4F3-5B5D-4728-8450-4D0F163157BF}"/>
    <cellStyle name="Normal 4 4 2 3 2" xfId="4664" xr:uid="{732D9519-733E-49A0-A77C-04F67EC1CB42}"/>
    <cellStyle name="Normal 4 4 2 4" xfId="3304" xr:uid="{3697A94A-175A-40B0-82B2-E956D2F125E1}"/>
    <cellStyle name="Normal 4 4 3" xfId="1264" xr:uid="{A4EAB098-DD16-4873-B583-8AB7E3FC0690}"/>
    <cellStyle name="Normal 4 4 3 2" xfId="2624" xr:uid="{D5FE62AA-75D5-4142-AB5A-06C1D6F36BB2}"/>
    <cellStyle name="Normal 4 4 3 2 2" xfId="5343" xr:uid="{30CEE465-9401-47D5-9938-07C16FA30176}"/>
    <cellStyle name="Normal 4 4 3 3" xfId="3983" xr:uid="{77726742-3AF4-4858-BC5F-42F039D425E5}"/>
    <cellStyle name="Normal 4 4 4" xfId="1944" xr:uid="{83641968-C2F0-4384-AE20-AFD9B0EA1E35}"/>
    <cellStyle name="Normal 4 4 4 2" xfId="4663" xr:uid="{17A22ACB-F863-479A-A0FD-990712FC760D}"/>
    <cellStyle name="Normal 4 4 5" xfId="3303" xr:uid="{885FB69C-C8BB-433A-854D-F7A942533BFB}"/>
    <cellStyle name="Normal 4 5" xfId="524" xr:uid="{00000000-0005-0000-0000-000014020000}"/>
    <cellStyle name="Normal 4 5 2" xfId="1266" xr:uid="{20620DB7-4A10-43F0-9C5B-D9E651BAE82D}"/>
    <cellStyle name="Normal 4 5 2 2" xfId="2626" xr:uid="{217DBFD0-D408-4B70-9FA2-BAA941FF6EB6}"/>
    <cellStyle name="Normal 4 5 2 2 2" xfId="5345" xr:uid="{CA2215D4-7DE2-402D-A68D-6870D9739F29}"/>
    <cellStyle name="Normal 4 5 2 3" xfId="3985" xr:uid="{544051B4-D26A-499A-975C-523A39307211}"/>
    <cellStyle name="Normal 4 5 3" xfId="1946" xr:uid="{D3523CE6-8D5E-4476-A0C1-2521F9779177}"/>
    <cellStyle name="Normal 4 5 3 2" xfId="4665" xr:uid="{2DFFDAEB-76A2-4B6D-9F5F-454D674E3752}"/>
    <cellStyle name="Normal 4 5 4" xfId="3305" xr:uid="{AA8C6720-A76F-4F1A-8F10-BA149513EC67}"/>
    <cellStyle name="Normal 4 6" xfId="1251" xr:uid="{FB78DFAB-EBA6-4A19-BAF5-F5CA77C03520}"/>
    <cellStyle name="Normal 4 6 2" xfId="2611" xr:uid="{AB070C9A-17B4-4E64-8416-2CACEEC51C4F}"/>
    <cellStyle name="Normal 4 6 2 2" xfId="5330" xr:uid="{4605BC2C-89B9-47C8-8BEA-0561DBBA9F8B}"/>
    <cellStyle name="Normal 4 6 3" xfId="3970" xr:uid="{8F024F71-D3E4-4803-9BBE-F7634BC818D2}"/>
    <cellStyle name="Normal 4 7" xfId="1931" xr:uid="{15C621EA-4619-4350-85E2-57AAB6E44D11}"/>
    <cellStyle name="Normal 4 7 2" xfId="4650" xr:uid="{62192141-0D9C-4FEF-BCAC-170434434A3E}"/>
    <cellStyle name="Normal 4 8" xfId="3290" xr:uid="{335FCAE5-35BB-43B0-A719-49402F7F8094}"/>
    <cellStyle name="Normal 40" xfId="493" xr:uid="{00000000-0005-0000-0000-000015020000}"/>
    <cellStyle name="Normal 40 2" xfId="495" xr:uid="{00000000-0005-0000-0000-000016020000}"/>
    <cellStyle name="Normal 40 2 2" xfId="1237" xr:uid="{93702505-A712-4FB6-B502-620949722C10}"/>
    <cellStyle name="Normal 40 2 2 2" xfId="2597" xr:uid="{1C710D8D-9F8F-4F1B-84DF-3FB7087E97C7}"/>
    <cellStyle name="Normal 40 2 2 2 2" xfId="5316" xr:uid="{38623504-BDF8-4777-8004-849A7A33FEDE}"/>
    <cellStyle name="Normal 40 2 2 3" xfId="3956" xr:uid="{2107B9BB-8968-4B36-9328-0C0D716644A5}"/>
    <cellStyle name="Normal 40 2 3" xfId="1917" xr:uid="{D8E94561-8A1A-458E-AD87-26614631CD16}"/>
    <cellStyle name="Normal 40 2 3 2" xfId="4636" xr:uid="{A4AACEAB-8B9E-4184-8212-00A95CD369A8}"/>
    <cellStyle name="Normal 40 2 4" xfId="3276" xr:uid="{A3F6D991-2516-4D4A-9557-8046D7C452AF}"/>
    <cellStyle name="Normal 40 3" xfId="1235" xr:uid="{3EF919FE-607D-49D2-A02F-B230C6F33ABD}"/>
    <cellStyle name="Normal 40 3 2" xfId="2595" xr:uid="{9B551AEF-3794-4030-8BCF-E9C543601CD1}"/>
    <cellStyle name="Normal 40 3 2 2" xfId="5314" xr:uid="{684995EB-DDE7-4E65-8337-DB554A3D5E8C}"/>
    <cellStyle name="Normal 40 3 3" xfId="3954" xr:uid="{BAB6B3A4-7B66-4615-851F-F423E08DEFEC}"/>
    <cellStyle name="Normal 40 4" xfId="1915" xr:uid="{4FEC4B63-9618-4849-8255-F0AC6BB57C4D}"/>
    <cellStyle name="Normal 40 4 2" xfId="4634" xr:uid="{38410EF3-4502-4200-9F1E-EB2E3F7BB00B}"/>
    <cellStyle name="Normal 40 5" xfId="3274" xr:uid="{992AE098-678A-4545-ACB2-37FE9078178A}"/>
    <cellStyle name="Normal 41" xfId="497" xr:uid="{00000000-0005-0000-0000-000017020000}"/>
    <cellStyle name="Normal 41 2" xfId="499" xr:uid="{00000000-0005-0000-0000-000018020000}"/>
    <cellStyle name="Normal 41 2 2" xfId="1241" xr:uid="{E2AC42EE-3CCE-4820-A487-8457F7EF6BDC}"/>
    <cellStyle name="Normal 41 2 2 2" xfId="2601" xr:uid="{E75E344F-2243-4CD0-8EB3-4BD625BF4ACA}"/>
    <cellStyle name="Normal 41 2 2 2 2" xfId="5320" xr:uid="{5FCE1991-EDBB-4C20-9702-76E2CC80DC48}"/>
    <cellStyle name="Normal 41 2 2 3" xfId="3960" xr:uid="{DB116BB9-98BB-41AA-9449-471E3501DC65}"/>
    <cellStyle name="Normal 41 2 3" xfId="1921" xr:uid="{660D2D5C-AA2C-44FD-8F50-E39E396B21E8}"/>
    <cellStyle name="Normal 41 2 3 2" xfId="4640" xr:uid="{C3E7A738-FE4B-4DFB-8032-EC9D37C9AD7C}"/>
    <cellStyle name="Normal 41 2 4" xfId="3280" xr:uid="{F1B6C4F6-4FC4-45A9-8BA1-35673081EF15}"/>
    <cellStyle name="Normal 41 3" xfId="1239" xr:uid="{4EB65165-0C23-4E64-9EED-37EE118B510D}"/>
    <cellStyle name="Normal 41 3 2" xfId="2599" xr:uid="{09BE5D8B-65CE-437E-85FF-1C679C702FC0}"/>
    <cellStyle name="Normal 41 3 2 2" xfId="5318" xr:uid="{E51BF2B8-C190-4E5D-8072-43DAC00288F2}"/>
    <cellStyle name="Normal 41 3 3" xfId="3958" xr:uid="{0A2BC8C5-FF0F-4312-B17E-1B1BCBDB3310}"/>
    <cellStyle name="Normal 41 4" xfId="1919" xr:uid="{A04AE668-E938-42EC-86D5-839C6AFE4D5B}"/>
    <cellStyle name="Normal 41 4 2" xfId="4638" xr:uid="{A4DCF998-A28E-4D60-B3A6-14EED1746285}"/>
    <cellStyle name="Normal 41 5" xfId="3278" xr:uid="{16772D72-59DA-4D45-B371-361A89E3CF6C}"/>
    <cellStyle name="Normal 42" xfId="501" xr:uid="{00000000-0005-0000-0000-000019020000}"/>
    <cellStyle name="Normal 42 2" xfId="1243" xr:uid="{C71BC7DB-289F-4CFA-A3EF-1F54BDB7E3D4}"/>
    <cellStyle name="Normal 42 2 2" xfId="2603" xr:uid="{9FAAFDEC-BE68-4315-B351-0C375B816816}"/>
    <cellStyle name="Normal 42 2 2 2" xfId="5322" xr:uid="{5623917A-914C-4187-A79C-ABC2F923AE7B}"/>
    <cellStyle name="Normal 42 2 3" xfId="3962" xr:uid="{E4D49FDE-2F5F-4D4C-AB23-7FFF4B8B8759}"/>
    <cellStyle name="Normal 42 3" xfId="1923" xr:uid="{B14B06D1-9D8B-4F6E-B991-4BF5CBF013D3}"/>
    <cellStyle name="Normal 42 3 2" xfId="4642" xr:uid="{AC096A4D-5A75-4A97-B070-28A11F0960B9}"/>
    <cellStyle name="Normal 42 4" xfId="3282" xr:uid="{B44E210E-44FA-490B-A9F3-AB7D60F2AA86}"/>
    <cellStyle name="Normal 43" xfId="504" xr:uid="{00000000-0005-0000-0000-00001A020000}"/>
    <cellStyle name="Normal 43 2" xfId="1246" xr:uid="{511AB90B-101B-48A0-8CBD-0D0AA86EBC21}"/>
    <cellStyle name="Normal 43 2 2" xfId="2606" xr:uid="{8881D695-6337-4336-B09D-5529A425EDA8}"/>
    <cellStyle name="Normal 43 2 2 2" xfId="5325" xr:uid="{563D7D82-54F1-4C5D-A513-E1B72D483681}"/>
    <cellStyle name="Normal 43 2 3" xfId="3965" xr:uid="{760D60C0-3393-432B-9CC3-1C88CB1AD793}"/>
    <cellStyle name="Normal 43 3" xfId="1926" xr:uid="{83789201-652F-483C-A945-7F73BD27D9A1}"/>
    <cellStyle name="Normal 43 3 2" xfId="4645" xr:uid="{E1228B9D-2602-4BB5-8E00-2BB5C5D6047C}"/>
    <cellStyle name="Normal 43 4" xfId="3285" xr:uid="{D3F1D83B-7551-42D4-8EBC-FABE395EF06F}"/>
    <cellStyle name="Normal 44" xfId="507" xr:uid="{00000000-0005-0000-0000-00001B020000}"/>
    <cellStyle name="Normal 44 2" xfId="1249" xr:uid="{F192F6AE-AB78-4E27-9449-219FE462390B}"/>
    <cellStyle name="Normal 44 2 2" xfId="2609" xr:uid="{8990EAB9-BA43-4999-9711-F420EABA36E9}"/>
    <cellStyle name="Normal 44 2 2 2" xfId="5328" xr:uid="{43860E62-EDC5-41D6-ABDB-8D4374710287}"/>
    <cellStyle name="Normal 44 2 3" xfId="3968" xr:uid="{542533C7-31BD-45C7-8F54-DC48A52525DB}"/>
    <cellStyle name="Normal 44 3" xfId="1929" xr:uid="{C25E5972-2A61-4BA7-9C39-750F7CE42DB9}"/>
    <cellStyle name="Normal 44 3 2" xfId="4648" xr:uid="{EABC76EC-F871-4B44-BA5F-B34809683E05}"/>
    <cellStyle name="Normal 44 4" xfId="3288" xr:uid="{7C2C5FE1-9D07-4731-9DD6-97F4C47B8F15}"/>
    <cellStyle name="Normal 45" xfId="525" xr:uid="{00000000-0005-0000-0000-00001C020000}"/>
    <cellStyle name="Normal 45 2" xfId="1267" xr:uid="{62DAF919-A365-4751-AD3F-154BD7279E5D}"/>
    <cellStyle name="Normal 45 2 2" xfId="2627" xr:uid="{90B40FE3-D7E4-4303-B83A-DABA208187A4}"/>
    <cellStyle name="Normal 45 2 2 2" xfId="5346" xr:uid="{761E1298-1ABB-466C-9D7A-B20380CF6668}"/>
    <cellStyle name="Normal 45 2 3" xfId="3986" xr:uid="{CB461558-A8BC-41E6-AD9B-2F5E96CE1461}"/>
    <cellStyle name="Normal 45 3" xfId="1947" xr:uid="{9429570E-33A6-46F0-B1CC-5D2E7F04847A}"/>
    <cellStyle name="Normal 45 3 2" xfId="4666" xr:uid="{9E90FA5F-4564-46B0-AAEB-EAA4F776D410}"/>
    <cellStyle name="Normal 45 4" xfId="3306" xr:uid="{6B9F9949-B5FF-44EC-BA02-E9A0285942D6}"/>
    <cellStyle name="Normal 46" xfId="527" xr:uid="{00000000-0005-0000-0000-00001D020000}"/>
    <cellStyle name="Normal 46 2" xfId="1269" xr:uid="{B07EC527-5702-4384-99AE-0EE429A55A9A}"/>
    <cellStyle name="Normal 46 2 2" xfId="2629" xr:uid="{6FCBFB04-A4C1-49D9-9818-40C945CF2C29}"/>
    <cellStyle name="Normal 46 2 2 2" xfId="5348" xr:uid="{C126CD7C-1727-4DCE-99BB-28F80120DD17}"/>
    <cellStyle name="Normal 46 2 3" xfId="3988" xr:uid="{FB6F7BC5-C9FB-4592-A68E-951A9096F052}"/>
    <cellStyle name="Normal 46 3" xfId="1949" xr:uid="{C128AA4C-88C4-42CE-99BB-90DA2C84CD2B}"/>
    <cellStyle name="Normal 46 3 2" xfId="4668" xr:uid="{F20F74E7-F7C9-4827-A6AE-685F9765EC0E}"/>
    <cellStyle name="Normal 46 4" xfId="3308" xr:uid="{2446F60B-C5C3-47BC-962A-E5108BAF6164}"/>
    <cellStyle name="Normal 47" xfId="529" xr:uid="{00000000-0005-0000-0000-00001E020000}"/>
    <cellStyle name="Normal 47 2" xfId="1271" xr:uid="{728F9574-6815-4F6F-BCA0-FBD7BD00E09F}"/>
    <cellStyle name="Normal 47 2 2" xfId="2631" xr:uid="{C6901882-EE13-4AF6-A655-806802882698}"/>
    <cellStyle name="Normal 47 2 2 2" xfId="5350" xr:uid="{978BA4BE-7EA6-49CD-831C-FD2AC277BA90}"/>
    <cellStyle name="Normal 47 2 3" xfId="3990" xr:uid="{9AAB4582-EBC2-40E5-8203-6B079DD6497E}"/>
    <cellStyle name="Normal 47 3" xfId="1951" xr:uid="{3659C43F-F4AE-4DFD-9C4E-A3AD80C59877}"/>
    <cellStyle name="Normal 47 3 2" xfId="4670" xr:uid="{2FDAF793-D86E-40CA-B75D-0DB58518C156}"/>
    <cellStyle name="Normal 47 4" xfId="3310" xr:uid="{243627F4-6748-4F0F-A38F-E0EBFB41083B}"/>
    <cellStyle name="Normal 48" xfId="531" xr:uid="{00000000-0005-0000-0000-00001F020000}"/>
    <cellStyle name="Normal 48 2" xfId="1273" xr:uid="{26F22CF4-AF87-4324-AE0F-3465EBDA4EE7}"/>
    <cellStyle name="Normal 48 2 2" xfId="2633" xr:uid="{70FFE1DC-8AA9-4FA7-ADAC-A8B1DD1441A9}"/>
    <cellStyle name="Normal 48 2 2 2" xfId="5352" xr:uid="{43ADCF1C-92FD-41A9-ACC9-9E6CA6399CCA}"/>
    <cellStyle name="Normal 48 2 3" xfId="3992" xr:uid="{045389E1-B7AB-4B0D-81B3-293975D183A9}"/>
    <cellStyle name="Normal 48 3" xfId="1953" xr:uid="{0C71415D-E961-4B39-BF6C-CB79B255548F}"/>
    <cellStyle name="Normal 48 3 2" xfId="4672" xr:uid="{5F7E1206-5FFE-4E08-A109-DF93A6E4B0AE}"/>
    <cellStyle name="Normal 48 4" xfId="3312" xr:uid="{DF9DEB36-F5B0-4756-B276-1AF83ED7E4EC}"/>
    <cellStyle name="Normal 49" xfId="533" xr:uid="{00000000-0005-0000-0000-000020020000}"/>
    <cellStyle name="Normal 49 2" xfId="1275" xr:uid="{C548D424-96D4-4CE3-B34B-5327CD7B443F}"/>
    <cellStyle name="Normal 49 2 2" xfId="2635" xr:uid="{D6947F68-BC83-4966-9B2D-051EB9FC58D1}"/>
    <cellStyle name="Normal 49 2 2 2" xfId="5354" xr:uid="{5BC0C76D-85CF-48C3-A524-AF1B60EDDF49}"/>
    <cellStyle name="Normal 49 2 3" xfId="3994" xr:uid="{748A1B06-F938-48E9-88E8-AFBF76941C0B}"/>
    <cellStyle name="Normal 49 3" xfId="1955" xr:uid="{D671DB4D-26DF-4278-B001-E48A81B51D02}"/>
    <cellStyle name="Normal 49 3 2" xfId="4674" xr:uid="{E0FAB09A-E702-4CD4-A147-1C762DD6FACF}"/>
    <cellStyle name="Normal 49 4" xfId="3314" xr:uid="{2C1D5AEC-F8C4-46FD-B776-F4F80B1538D8}"/>
    <cellStyle name="Normal 5" xfId="534" xr:uid="{00000000-0005-0000-0000-000021020000}"/>
    <cellStyle name="Normal 5 2" xfId="535" xr:uid="{00000000-0005-0000-0000-000022020000}"/>
    <cellStyle name="Normal 5 2 2" xfId="536" xr:uid="{00000000-0005-0000-0000-000023020000}"/>
    <cellStyle name="Normal 5 2 2 2" xfId="537" xr:uid="{00000000-0005-0000-0000-000024020000}"/>
    <cellStyle name="Normal 5 2 2 2 2" xfId="538" xr:uid="{00000000-0005-0000-0000-000025020000}"/>
    <cellStyle name="Normal 5 2 2 2 2 2" xfId="1280" xr:uid="{7219185D-BFA0-471D-88F8-77B9C894B8AE}"/>
    <cellStyle name="Normal 5 2 2 2 2 2 2" xfId="2640" xr:uid="{DDE85D39-BF81-4656-A913-FA84321B35BB}"/>
    <cellStyle name="Normal 5 2 2 2 2 2 2 2" xfId="5359" xr:uid="{8C6DE48C-D454-4433-8C45-8A352006A3D9}"/>
    <cellStyle name="Normal 5 2 2 2 2 2 3" xfId="3999" xr:uid="{9ED3761C-0724-4D28-A166-382B4C6186A7}"/>
    <cellStyle name="Normal 5 2 2 2 2 3" xfId="1960" xr:uid="{BC45D6CE-7A92-4D2D-B9A1-78723023DE6B}"/>
    <cellStyle name="Normal 5 2 2 2 2 3 2" xfId="4679" xr:uid="{CC93F6A2-AC12-4005-921E-88D5BA0ED734}"/>
    <cellStyle name="Normal 5 2 2 2 2 4" xfId="3319" xr:uid="{15BCAA85-7C26-4404-9864-7898C97E79D0}"/>
    <cellStyle name="Normal 5 2 2 2 3" xfId="1279" xr:uid="{40355E4E-D8DD-46B1-B346-4DA79614F31B}"/>
    <cellStyle name="Normal 5 2 2 2 3 2" xfId="2639" xr:uid="{6D9D26B6-50CA-4EC7-AED1-502705EF8A75}"/>
    <cellStyle name="Normal 5 2 2 2 3 2 2" xfId="5358" xr:uid="{5457E80F-02C4-43AF-84ED-7A8645EFE0D5}"/>
    <cellStyle name="Normal 5 2 2 2 3 3" xfId="3998" xr:uid="{4C4B9B4A-BA7F-470F-9CB0-3739CC12868E}"/>
    <cellStyle name="Normal 5 2 2 2 4" xfId="1959" xr:uid="{87A81E2D-EE73-4CE8-AE78-09E1D1688D36}"/>
    <cellStyle name="Normal 5 2 2 2 4 2" xfId="4678" xr:uid="{738C3167-5215-4760-95B1-D0DED66AA55F}"/>
    <cellStyle name="Normal 5 2 2 2 5" xfId="3318" xr:uid="{B906944C-EE46-4831-8F58-2C8DCFEA0394}"/>
    <cellStyle name="Normal 5 2 2 3" xfId="539" xr:uid="{00000000-0005-0000-0000-000026020000}"/>
    <cellStyle name="Normal 5 2 2 3 2" xfId="1281" xr:uid="{9D40921D-FEB3-4AEC-83FF-C26ABF78C15F}"/>
    <cellStyle name="Normal 5 2 2 3 2 2" xfId="2641" xr:uid="{DAEEE9A1-4E12-4BA3-8E45-7B702720185E}"/>
    <cellStyle name="Normal 5 2 2 3 2 2 2" xfId="5360" xr:uid="{97A42DB3-346C-4DFE-ABAB-B85C76C987A9}"/>
    <cellStyle name="Normal 5 2 2 3 2 3" xfId="4000" xr:uid="{1C9E8967-27BC-44CB-BD4F-170BEB99168F}"/>
    <cellStyle name="Normal 5 2 2 3 3" xfId="1961" xr:uid="{8CDB52AF-C770-4AD0-95D6-E1ED6E15FC6F}"/>
    <cellStyle name="Normal 5 2 2 3 3 2" xfId="4680" xr:uid="{BCB676E3-4C76-4ED2-AEBA-41E1C895B5FF}"/>
    <cellStyle name="Normal 5 2 2 3 4" xfId="3320" xr:uid="{CFA6D812-8B50-4064-8D88-92CCB1750417}"/>
    <cellStyle name="Normal 5 2 2 4" xfId="1278" xr:uid="{FBA4733D-6617-4999-93D7-57BFFD1514B3}"/>
    <cellStyle name="Normal 5 2 2 4 2" xfId="2638" xr:uid="{545DD4A8-E0FD-41BE-B255-974B6A9C4452}"/>
    <cellStyle name="Normal 5 2 2 4 2 2" xfId="5357" xr:uid="{5FCBD297-6F42-4499-9467-A51A48D4A62F}"/>
    <cellStyle name="Normal 5 2 2 4 3" xfId="3997" xr:uid="{662F3433-C144-47A8-A5C1-B28555DCE5AC}"/>
    <cellStyle name="Normal 5 2 2 5" xfId="1958" xr:uid="{ACA6334E-940B-4FF2-A1E1-7D773C299644}"/>
    <cellStyle name="Normal 5 2 2 5 2" xfId="4677" xr:uid="{C35D3085-999D-4B72-AB9C-32EC3C1FEE17}"/>
    <cellStyle name="Normal 5 2 2 6" xfId="3317" xr:uid="{846B3F8F-D2E9-4171-8B1F-4DCBB212EE8C}"/>
    <cellStyle name="Normal 5 2 3" xfId="540" xr:uid="{00000000-0005-0000-0000-000027020000}"/>
    <cellStyle name="Normal 5 2 3 2" xfId="541" xr:uid="{00000000-0005-0000-0000-000028020000}"/>
    <cellStyle name="Normal 5 2 3 2 2" xfId="1283" xr:uid="{9926ACB4-404D-4B8D-BBDF-5FFBA7EEEE7E}"/>
    <cellStyle name="Normal 5 2 3 2 2 2" xfId="2643" xr:uid="{FD902546-0343-48E6-B099-52356B345474}"/>
    <cellStyle name="Normal 5 2 3 2 2 2 2" xfId="5362" xr:uid="{F0BA8B7D-CF8C-492A-8A93-8CC6DECA5FF2}"/>
    <cellStyle name="Normal 5 2 3 2 2 3" xfId="4002" xr:uid="{CB4B5C37-38E9-439F-9D4F-6177BA689B3E}"/>
    <cellStyle name="Normal 5 2 3 2 3" xfId="1963" xr:uid="{50C5A055-C8EC-4D04-A036-BCE6ECBCD0D7}"/>
    <cellStyle name="Normal 5 2 3 2 3 2" xfId="4682" xr:uid="{5E7BA887-7168-40F9-88A4-714F89EA6F36}"/>
    <cellStyle name="Normal 5 2 3 2 4" xfId="3322" xr:uid="{A45D1733-A0E6-4AF2-8227-B2A2ABFFE6BE}"/>
    <cellStyle name="Normal 5 2 3 3" xfId="1282" xr:uid="{E0AA1FA1-F26B-4BA1-B0C8-410D8253F5C3}"/>
    <cellStyle name="Normal 5 2 3 3 2" xfId="2642" xr:uid="{B42287BB-33ED-4F46-AF2F-117468F31E2E}"/>
    <cellStyle name="Normal 5 2 3 3 2 2" xfId="5361" xr:uid="{46E88EA8-029D-4FBE-A97C-E9D91BBD06E1}"/>
    <cellStyle name="Normal 5 2 3 3 3" xfId="4001" xr:uid="{AE125AEB-2E22-4DBF-8F54-1B457EF45CD1}"/>
    <cellStyle name="Normal 5 2 3 4" xfId="1962" xr:uid="{25F6CEA3-15C5-4B45-8014-15B981718519}"/>
    <cellStyle name="Normal 5 2 3 4 2" xfId="4681" xr:uid="{DBE56440-4B7C-4D38-AEA7-040EA6910726}"/>
    <cellStyle name="Normal 5 2 3 5" xfId="3321" xr:uid="{D95B4AEB-3829-412A-A406-E572EAEFFB1A}"/>
    <cellStyle name="Normal 5 2 4" xfId="542" xr:uid="{00000000-0005-0000-0000-000029020000}"/>
    <cellStyle name="Normal 5 2 4 2" xfId="1284" xr:uid="{083D6D49-B4F2-4283-B676-41194E512A25}"/>
    <cellStyle name="Normal 5 2 4 2 2" xfId="2644" xr:uid="{0405F016-52BD-4B83-B9C7-594F57E9716C}"/>
    <cellStyle name="Normal 5 2 4 2 2 2" xfId="5363" xr:uid="{3A5A123D-6267-4CB8-9EA0-B89B30BB0109}"/>
    <cellStyle name="Normal 5 2 4 2 3" xfId="4003" xr:uid="{7A37A7E8-9D74-45AB-9EEE-3DAEDDFE6429}"/>
    <cellStyle name="Normal 5 2 4 3" xfId="1964" xr:uid="{2B41B9F2-B743-4B8A-8462-AE88162EC570}"/>
    <cellStyle name="Normal 5 2 4 3 2" xfId="4683" xr:uid="{4E731F2A-2089-4FAA-B5CC-C8D571B3A86D}"/>
    <cellStyle name="Normal 5 2 4 4" xfId="3323" xr:uid="{E2D12A83-F69E-4544-9E19-B8A81A263BC4}"/>
    <cellStyle name="Normal 5 2 5" xfId="1277" xr:uid="{FBFE9C45-60F5-4B74-A200-E4A6BD709932}"/>
    <cellStyle name="Normal 5 2 5 2" xfId="2637" xr:uid="{60BC0B96-9FC9-4139-9FCB-5E147F947465}"/>
    <cellStyle name="Normal 5 2 5 2 2" xfId="5356" xr:uid="{B4058C43-23DB-470D-871B-4AE51688007D}"/>
    <cellStyle name="Normal 5 2 5 3" xfId="3996" xr:uid="{4AA66732-9009-4CF6-998F-568E8AEDB2C6}"/>
    <cellStyle name="Normal 5 2 6" xfId="1957" xr:uid="{222EF2B7-BEE1-40C3-9906-BF673C696E1C}"/>
    <cellStyle name="Normal 5 2 6 2" xfId="4676" xr:uid="{005151F6-EE54-4541-B511-27295F059DF0}"/>
    <cellStyle name="Normal 5 2 7" xfId="3316" xr:uid="{541A6CB5-9A84-42A7-A927-724E7D6B3EC7}"/>
    <cellStyle name="Normal 5 3" xfId="543" xr:uid="{00000000-0005-0000-0000-00002A020000}"/>
    <cellStyle name="Normal 5 3 2" xfId="544" xr:uid="{00000000-0005-0000-0000-00002B020000}"/>
    <cellStyle name="Normal 5 3 2 2" xfId="545" xr:uid="{00000000-0005-0000-0000-00002C020000}"/>
    <cellStyle name="Normal 5 3 2 2 2" xfId="1287" xr:uid="{AB28EAB4-8785-44AB-B6B1-6B3F280C468E}"/>
    <cellStyle name="Normal 5 3 2 2 2 2" xfId="2647" xr:uid="{07E62555-4AB6-45B5-B5FC-E24684980DA0}"/>
    <cellStyle name="Normal 5 3 2 2 2 2 2" xfId="5366" xr:uid="{87EC9275-FB7C-49D3-9510-0403EBA6174A}"/>
    <cellStyle name="Normal 5 3 2 2 2 3" xfId="4006" xr:uid="{65799D3D-C950-4C3F-B9BA-6612D3DD4EC2}"/>
    <cellStyle name="Normal 5 3 2 2 3" xfId="1967" xr:uid="{FD503850-8ECB-4263-BBEE-0D65CBAE38EB}"/>
    <cellStyle name="Normal 5 3 2 2 3 2" xfId="4686" xr:uid="{5D122BC5-282F-41DF-BF92-3816E40B2BDD}"/>
    <cellStyle name="Normal 5 3 2 2 4" xfId="3326" xr:uid="{49B38C1B-A887-41DD-A84D-72AD06524AC7}"/>
    <cellStyle name="Normal 5 3 2 3" xfId="1286" xr:uid="{87CC7931-D588-4855-92C7-1C9DFA195E69}"/>
    <cellStyle name="Normal 5 3 2 3 2" xfId="2646" xr:uid="{D19A7AA7-E2DA-4A9C-92F4-FBD37690B6C7}"/>
    <cellStyle name="Normal 5 3 2 3 2 2" xfId="5365" xr:uid="{7AF7CCD4-EBF4-4A3B-BFBF-A63EC05B1150}"/>
    <cellStyle name="Normal 5 3 2 3 3" xfId="4005" xr:uid="{FC37B7CA-0DB3-47B4-87B7-56F125153EBA}"/>
    <cellStyle name="Normal 5 3 2 4" xfId="1966" xr:uid="{B73884CB-0E7F-4C58-8F72-9E189D123C44}"/>
    <cellStyle name="Normal 5 3 2 4 2" xfId="4685" xr:uid="{18C1E246-F495-44B8-90EA-592EEF957754}"/>
    <cellStyle name="Normal 5 3 2 5" xfId="3325" xr:uid="{EFA5CA16-09F9-452D-9A97-CA7AD0B909D1}"/>
    <cellStyle name="Normal 5 3 3" xfId="546" xr:uid="{00000000-0005-0000-0000-00002D020000}"/>
    <cellStyle name="Normal 5 3 3 2" xfId="1288" xr:uid="{C531EADE-42C4-4F97-9258-C56492D70B36}"/>
    <cellStyle name="Normal 5 3 3 2 2" xfId="2648" xr:uid="{A999A25B-9DF2-4CEA-B940-99C0A2C492B0}"/>
    <cellStyle name="Normal 5 3 3 2 2 2" xfId="5367" xr:uid="{E8B9312E-A744-4F30-B190-9E16C4DEB682}"/>
    <cellStyle name="Normal 5 3 3 2 3" xfId="4007" xr:uid="{DF20D0AD-52CA-46F7-817A-A5A0D5CE49BC}"/>
    <cellStyle name="Normal 5 3 3 3" xfId="1968" xr:uid="{E38A4D13-AEC7-44AF-A091-01AF38904910}"/>
    <cellStyle name="Normal 5 3 3 3 2" xfId="4687" xr:uid="{91BB8B4F-7DA4-4235-9FF0-90311AA0E72F}"/>
    <cellStyle name="Normal 5 3 3 4" xfId="3327" xr:uid="{DD1F47A3-DC9B-4365-B549-E0C34BD4AE17}"/>
    <cellStyle name="Normal 5 3 4" xfId="1285" xr:uid="{44184122-6BFF-467A-B975-BCC7ADC5BE7F}"/>
    <cellStyle name="Normal 5 3 4 2" xfId="2645" xr:uid="{384CE571-D00F-46DB-A701-2A55AD068E88}"/>
    <cellStyle name="Normal 5 3 4 2 2" xfId="5364" xr:uid="{7C0C32A3-71A3-4E0F-8B3A-C41A3D1A6A3A}"/>
    <cellStyle name="Normal 5 3 4 3" xfId="4004" xr:uid="{411C4E5A-DC0F-4EA3-A1A4-DF653279C46A}"/>
    <cellStyle name="Normal 5 3 5" xfId="1965" xr:uid="{1B6BF814-31FC-40D4-9E6D-005D15073096}"/>
    <cellStyle name="Normal 5 3 5 2" xfId="4684" xr:uid="{4EB7D569-B4ED-4A49-9C53-A96DF1488350}"/>
    <cellStyle name="Normal 5 3 6" xfId="3324" xr:uid="{377FF053-CE1E-4B50-9B04-4CCA80DAA679}"/>
    <cellStyle name="Normal 5 4" xfId="547" xr:uid="{00000000-0005-0000-0000-00002E020000}"/>
    <cellStyle name="Normal 5 4 2" xfId="548" xr:uid="{00000000-0005-0000-0000-00002F020000}"/>
    <cellStyle name="Normal 5 4 2 2" xfId="1290" xr:uid="{4DD39423-D482-4251-B285-A75923D79EDD}"/>
    <cellStyle name="Normal 5 4 2 2 2" xfId="2650" xr:uid="{285144F0-F99A-4B1F-9459-2897C2999752}"/>
    <cellStyle name="Normal 5 4 2 2 2 2" xfId="5369" xr:uid="{00729FCF-0960-433E-985E-C3B85A6B1D09}"/>
    <cellStyle name="Normal 5 4 2 2 3" xfId="4009" xr:uid="{F03D12A8-F3B7-4444-9043-3F96AD648806}"/>
    <cellStyle name="Normal 5 4 2 3" xfId="1970" xr:uid="{C611C20B-E8C3-4167-B94B-35F7800FA4CF}"/>
    <cellStyle name="Normal 5 4 2 3 2" xfId="4689" xr:uid="{3A5E310C-A5FA-4977-ACAE-68082CEBD217}"/>
    <cellStyle name="Normal 5 4 2 4" xfId="3329" xr:uid="{02F76CA8-D088-4E66-8063-47E5384CEA70}"/>
    <cellStyle name="Normal 5 4 3" xfId="1289" xr:uid="{2AE8C47B-A195-45D4-8E70-D4D6DF36175F}"/>
    <cellStyle name="Normal 5 4 3 2" xfId="2649" xr:uid="{EB73CA9F-C626-4310-9DD8-81688FBF208D}"/>
    <cellStyle name="Normal 5 4 3 2 2" xfId="5368" xr:uid="{EC4EE4F6-D82C-416E-982E-2301BBF52090}"/>
    <cellStyle name="Normal 5 4 3 3" xfId="4008" xr:uid="{62AF9387-9DD2-450A-9E6B-E3648D4761FA}"/>
    <cellStyle name="Normal 5 4 4" xfId="1969" xr:uid="{0B5EA48E-CB9B-4AF3-8B56-57F0598C7360}"/>
    <cellStyle name="Normal 5 4 4 2" xfId="4688" xr:uid="{5716C43A-B095-4FE5-8EE1-AA885BF4CD5A}"/>
    <cellStyle name="Normal 5 4 5" xfId="3328" xr:uid="{2F64EA04-5016-45B2-B366-B6BA97A86EF9}"/>
    <cellStyle name="Normal 5 5" xfId="549" xr:uid="{00000000-0005-0000-0000-000030020000}"/>
    <cellStyle name="Normal 5 5 2" xfId="1291" xr:uid="{40299DAC-C626-4B75-9DC2-132B8686557E}"/>
    <cellStyle name="Normal 5 5 2 2" xfId="2651" xr:uid="{6BEF2CC7-BF75-4E1A-895C-D452BA385604}"/>
    <cellStyle name="Normal 5 5 2 2 2" xfId="5370" xr:uid="{72CD6E8B-D1EA-4DBF-B6A1-CBB386FD10DB}"/>
    <cellStyle name="Normal 5 5 2 3" xfId="4010" xr:uid="{7265CD91-9CEC-46AF-8EC2-4A7C1392FF00}"/>
    <cellStyle name="Normal 5 5 3" xfId="1971" xr:uid="{DB28CFED-C9E0-48C3-AC1C-2309B0D698EE}"/>
    <cellStyle name="Normal 5 5 3 2" xfId="4690" xr:uid="{9EBDD7DB-C3A2-4070-9301-D25FB5C9A644}"/>
    <cellStyle name="Normal 5 5 4" xfId="3330" xr:uid="{9FA70107-D1F8-4A71-B65E-0AAECAA5B282}"/>
    <cellStyle name="Normal 5 6" xfId="1276" xr:uid="{C6AE213D-D793-40C3-AEA5-425CD24A695B}"/>
    <cellStyle name="Normal 5 6 2" xfId="2636" xr:uid="{19C24666-A014-4462-B93D-FDF01AFCDF22}"/>
    <cellStyle name="Normal 5 6 2 2" xfId="5355" xr:uid="{62FFA9CB-B02D-4911-A08F-42B69F9E8F8D}"/>
    <cellStyle name="Normal 5 6 3" xfId="3995" xr:uid="{FFEEB084-B7C1-4E58-8744-4BAC09A682FB}"/>
    <cellStyle name="Normal 5 7" xfId="1956" xr:uid="{2C5D5EB9-52E1-4D14-B0F4-CE1CDED3E3D9}"/>
    <cellStyle name="Normal 5 7 2" xfId="4675" xr:uid="{6D53A1BD-43BB-4C7C-A2C8-62DBF9E9451F}"/>
    <cellStyle name="Normal 5 8" xfId="3315" xr:uid="{41B00F3E-5B8F-4ED0-B921-2BD5F8B159AC}"/>
    <cellStyle name="Normal 50" xfId="526" xr:uid="{00000000-0005-0000-0000-000031020000}"/>
    <cellStyle name="Normal 50 2" xfId="1268" xr:uid="{9A94C2AE-828F-4962-9245-23268892DB8E}"/>
    <cellStyle name="Normal 50 2 2" xfId="2628" xr:uid="{348D9CDE-DABC-4D5A-926B-C8C657ED6905}"/>
    <cellStyle name="Normal 50 2 2 2" xfId="5347" xr:uid="{F7E09842-F520-4322-9034-525B4DF49922}"/>
    <cellStyle name="Normal 50 2 3" xfId="3987" xr:uid="{A495B2CF-9AF1-437E-9BDA-6B6774D28827}"/>
    <cellStyle name="Normal 50 3" xfId="1948" xr:uid="{73137BD5-5184-4AC4-A330-0645A03C9B9A}"/>
    <cellStyle name="Normal 50 3 2" xfId="4667" xr:uid="{9B1A97EF-BB05-4EF4-9866-8C350AC5B94E}"/>
    <cellStyle name="Normal 50 4" xfId="3307" xr:uid="{BD156A42-BCB9-4170-8E7B-183C040FFE12}"/>
    <cellStyle name="Normal 51" xfId="528" xr:uid="{00000000-0005-0000-0000-000032020000}"/>
    <cellStyle name="Normal 51 2" xfId="1270" xr:uid="{601BDD3C-F6BD-4EA9-953A-8C3AA71FD54D}"/>
    <cellStyle name="Normal 51 2 2" xfId="2630" xr:uid="{4F42DD90-25F3-4798-BE6B-B32C00E64919}"/>
    <cellStyle name="Normal 51 2 2 2" xfId="5349" xr:uid="{8135ED77-659C-44B6-9776-41279BA36551}"/>
    <cellStyle name="Normal 51 2 3" xfId="3989" xr:uid="{5CB4F27F-03F8-4FD9-A8BD-ED0414243B29}"/>
    <cellStyle name="Normal 51 3" xfId="1950" xr:uid="{24350F87-490F-431C-A38A-D3D539EFCC1B}"/>
    <cellStyle name="Normal 51 3 2" xfId="4669" xr:uid="{AC969EAB-03FF-4D51-9581-36AB001509E8}"/>
    <cellStyle name="Normal 51 4" xfId="3309" xr:uid="{25DFDC45-84D0-44FF-B419-11F31EB2A4AB}"/>
    <cellStyle name="Normal 52" xfId="530" xr:uid="{00000000-0005-0000-0000-000033020000}"/>
    <cellStyle name="Normal 52 2" xfId="1272" xr:uid="{AED0A170-F2A4-420C-A422-43790981DC32}"/>
    <cellStyle name="Normal 52 2 2" xfId="2632" xr:uid="{70C825F2-EE3B-44C5-84D2-C8017140FA22}"/>
    <cellStyle name="Normal 52 2 2 2" xfId="5351" xr:uid="{30186ED7-C621-43CF-A947-EA2AFCCC5597}"/>
    <cellStyle name="Normal 52 2 3" xfId="3991" xr:uid="{FB34A91C-514F-45EF-8FD7-32B99748A418}"/>
    <cellStyle name="Normal 52 3" xfId="1952" xr:uid="{DAC7DBEB-EDB2-464A-B9A6-66951B786D5B}"/>
    <cellStyle name="Normal 52 3 2" xfId="4671" xr:uid="{0EC39B26-E17B-4309-ABD1-32899296ED66}"/>
    <cellStyle name="Normal 52 4" xfId="3311" xr:uid="{5195FF90-F01D-48A2-8194-6485AA5EDBE8}"/>
    <cellStyle name="Normal 53" xfId="532" xr:uid="{00000000-0005-0000-0000-000034020000}"/>
    <cellStyle name="Normal 53 2" xfId="1274" xr:uid="{5B67C519-C639-477C-AA36-BE0EA677B605}"/>
    <cellStyle name="Normal 53 2 2" xfId="2634" xr:uid="{456E4406-7351-4991-88B0-BF4F023D1C6F}"/>
    <cellStyle name="Normal 53 2 2 2" xfId="5353" xr:uid="{6CA69A7F-926A-41A6-857C-643B5281E302}"/>
    <cellStyle name="Normal 53 2 3" xfId="3993" xr:uid="{8BDEE86E-6127-4740-A2BF-FEDEF35365B9}"/>
    <cellStyle name="Normal 53 3" xfId="1954" xr:uid="{2E3BB5CA-B6CA-4348-87C2-E6AAE931020A}"/>
    <cellStyle name="Normal 53 3 2" xfId="4673" xr:uid="{763D4225-8666-4960-9263-9BC4E2AFD767}"/>
    <cellStyle name="Normal 53 4" xfId="3313" xr:uid="{FEAD2EB6-F75F-4E2C-8ADB-310477448B22}"/>
    <cellStyle name="Normal 54" xfId="656" xr:uid="{00000000-0005-0000-0000-000035020000}"/>
    <cellStyle name="Normal 54 2" xfId="1350" xr:uid="{E158219B-1CBC-42E4-B6DC-C9D13F016814}"/>
    <cellStyle name="Normal 54 2 2" xfId="2710" xr:uid="{097CECE4-166C-460C-B771-8148FE215876}"/>
    <cellStyle name="Normal 54 2 2 2" xfId="5429" xr:uid="{E3C83B9E-6E08-46E0-AFE1-94F216F2CE1F}"/>
    <cellStyle name="Normal 54 2 3" xfId="4069" xr:uid="{E784C204-4153-4556-959F-7319AE87612C}"/>
    <cellStyle name="Normal 54 3" xfId="2029" xr:uid="{6A779981-48E8-4A56-AA4D-B04C512F75DC}"/>
    <cellStyle name="Normal 54 3 2" xfId="4748" xr:uid="{0004AE8A-AF30-4E7E-8D60-39E959ADBAC0}"/>
    <cellStyle name="Normal 54 4" xfId="3388" xr:uid="{F8989195-32B4-470A-B49C-96C0EF7142AC}"/>
    <cellStyle name="Normal 55" xfId="657" xr:uid="{00000000-0005-0000-0000-000036020000}"/>
    <cellStyle name="Normal 55 2" xfId="1351" xr:uid="{C7E1AF5F-869A-46DD-A318-1C1023C72680}"/>
    <cellStyle name="Normal 55 2 2" xfId="2711" xr:uid="{F890D35D-39DE-4CD5-91A3-EBA3043293C8}"/>
    <cellStyle name="Normal 55 2 2 2" xfId="5430" xr:uid="{FCE8BB65-ED88-4EF7-A09F-E7D2DD46B0DE}"/>
    <cellStyle name="Normal 55 2 3" xfId="4070" xr:uid="{C196A6D9-1098-4EFA-B54E-4487B217D31A}"/>
    <cellStyle name="Normal 55 3" xfId="2030" xr:uid="{F1FE982B-402F-49FF-A38D-CDE6FAFAA29A}"/>
    <cellStyle name="Normal 55 3 2" xfId="4749" xr:uid="{F897DE64-D336-4ADA-8C22-F03DC7326FDD}"/>
    <cellStyle name="Normal 55 4" xfId="3389" xr:uid="{66D4877B-738B-4CCC-87FA-DAE7E0DD9F3E}"/>
    <cellStyle name="Normal 56" xfId="659" xr:uid="{00000000-0005-0000-0000-000037020000}"/>
    <cellStyle name="Normal 56 2" xfId="1352" xr:uid="{0214BF69-1537-4ABF-AF94-8B50100CBEDF}"/>
    <cellStyle name="Normal 56 2 2" xfId="2712" xr:uid="{5A6BECD1-E3C9-4FBE-BBEB-F2F3DB3201A2}"/>
    <cellStyle name="Normal 56 2 2 2" xfId="5431" xr:uid="{B05E9547-73E5-4A05-832A-85B5237AE5BA}"/>
    <cellStyle name="Normal 56 2 3" xfId="4071" xr:uid="{C6B78E46-7F01-422D-B944-256CFF11EB5C}"/>
    <cellStyle name="Normal 56 3" xfId="2031" xr:uid="{98C2CDB9-5C05-46AE-8247-74F471F0DF9E}"/>
    <cellStyle name="Normal 56 3 2" xfId="4750" xr:uid="{536B7658-3ABC-4E04-9659-C3C00182CBB1}"/>
    <cellStyle name="Normal 56 4" xfId="3390" xr:uid="{E5EB9C04-432E-4616-9D91-DE539CFA98B7}"/>
    <cellStyle name="Normal 57" xfId="661" xr:uid="{00000000-0005-0000-0000-000038020000}"/>
    <cellStyle name="Normal 57 2" xfId="1353" xr:uid="{D9DFE662-38CF-4E93-AF84-D4B6EC26F72F}"/>
    <cellStyle name="Normal 57 2 2" xfId="2713" xr:uid="{7F95664F-D0D0-40C4-89FE-05927DE6D15D}"/>
    <cellStyle name="Normal 57 2 2 2" xfId="5432" xr:uid="{3802DD0D-055F-4474-9D96-0AC37B256D55}"/>
    <cellStyle name="Normal 57 2 3" xfId="4072" xr:uid="{039CD950-BF0E-4395-8D0A-A239861C5B89}"/>
    <cellStyle name="Normal 57 3" xfId="2032" xr:uid="{FF1BB132-BACD-4751-9132-7046384C8CD9}"/>
    <cellStyle name="Normal 57 3 2" xfId="4751" xr:uid="{FF7AB486-66F3-41F9-943C-78F9E3E775BA}"/>
    <cellStyle name="Normal 57 4" xfId="3391" xr:uid="{C0BB39E8-4185-4CA5-A597-25D89218A939}"/>
    <cellStyle name="Normal 58" xfId="662" xr:uid="{00000000-0005-0000-0000-000039020000}"/>
    <cellStyle name="Normal 58 2" xfId="1354" xr:uid="{17ADDA5B-E6AB-4F61-AF21-C5D64083446C}"/>
    <cellStyle name="Normal 58 2 2" xfId="2714" xr:uid="{EFE9C8F2-1144-4821-9241-9F0F20CFDCAF}"/>
    <cellStyle name="Normal 58 2 2 2" xfId="5433" xr:uid="{94146C9C-E735-4C4B-87BF-D1EE08EE7ADB}"/>
    <cellStyle name="Normal 58 2 3" xfId="4073" xr:uid="{2105D3A4-1974-47FE-8DA8-35DFC0314E4F}"/>
    <cellStyle name="Normal 58 3" xfId="2033" xr:uid="{62A65D18-D5A0-4E3C-B9D3-C33B8BB5FCB4}"/>
    <cellStyle name="Normal 58 3 2" xfId="4752" xr:uid="{A91D4B2D-6FF9-4161-9B74-B3E5E5B92563}"/>
    <cellStyle name="Normal 58 4" xfId="3392" xr:uid="{7FF0B6D1-71DE-48D4-AA1D-3383C28120B8}"/>
    <cellStyle name="Normal 59" xfId="664" xr:uid="{00000000-0005-0000-0000-00003A020000}"/>
    <cellStyle name="Normal 59 2" xfId="1355" xr:uid="{FE5BE13C-1016-4FDB-B020-570171CEA2FE}"/>
    <cellStyle name="Normal 59 2 2" xfId="2715" xr:uid="{A908FD55-601F-4E26-AF58-DF05368A220B}"/>
    <cellStyle name="Normal 59 2 2 2" xfId="5434" xr:uid="{DF5B5738-F199-4B9D-A4F2-7E85911CA0CF}"/>
    <cellStyle name="Normal 59 2 3" xfId="4074" xr:uid="{3C7BBA9C-7835-408B-B674-E46789559EAF}"/>
    <cellStyle name="Normal 59 3" xfId="2034" xr:uid="{91D48AF4-A976-445F-A682-21BB2F7CA644}"/>
    <cellStyle name="Normal 59 3 2" xfId="4753" xr:uid="{30ED6237-306E-4618-A0AB-DFA52CB0D7CE}"/>
    <cellStyle name="Normal 59 4" xfId="3393" xr:uid="{97F1D1A1-4900-421A-9D0D-CFA1331BD3FF}"/>
    <cellStyle name="Normal 6" xfId="550" xr:uid="{00000000-0005-0000-0000-00003B020000}"/>
    <cellStyle name="Normal 6 2" xfId="551" xr:uid="{00000000-0005-0000-0000-00003C020000}"/>
    <cellStyle name="Normal 6 2 2" xfId="552" xr:uid="{00000000-0005-0000-0000-00003D020000}"/>
    <cellStyle name="Normal 6 2 2 2" xfId="553" xr:uid="{00000000-0005-0000-0000-00003E020000}"/>
    <cellStyle name="Normal 6 2 2 2 2" xfId="554" xr:uid="{00000000-0005-0000-0000-00003F020000}"/>
    <cellStyle name="Normal 6 2 2 2 2 2" xfId="1296" xr:uid="{253581A7-B4E2-420D-8E56-219A398F5796}"/>
    <cellStyle name="Normal 6 2 2 2 2 2 2" xfId="2656" xr:uid="{04300DED-D99D-46C8-B5B5-7915D1265F2A}"/>
    <cellStyle name="Normal 6 2 2 2 2 2 2 2" xfId="5375" xr:uid="{9E8A93F5-1742-4CF3-9535-B8FE5237DC07}"/>
    <cellStyle name="Normal 6 2 2 2 2 2 3" xfId="4015" xr:uid="{A7562725-BEF5-44FA-9E05-B7BE27C072D9}"/>
    <cellStyle name="Normal 6 2 2 2 2 3" xfId="1976" xr:uid="{F079E4CF-6EAC-403C-87CE-C3FAA5F0B33F}"/>
    <cellStyle name="Normal 6 2 2 2 2 3 2" xfId="4695" xr:uid="{1D34D4B6-1B05-4990-AE1D-69343AC37413}"/>
    <cellStyle name="Normal 6 2 2 2 2 4" xfId="3335" xr:uid="{BD1FB056-5411-406E-9C09-BCF945E95C4F}"/>
    <cellStyle name="Normal 6 2 2 2 3" xfId="1295" xr:uid="{8760A954-1D30-4F76-8ECE-B8F26CDE1D03}"/>
    <cellStyle name="Normal 6 2 2 2 3 2" xfId="2655" xr:uid="{25158B5C-1759-437C-9A1A-103F0ECF31F0}"/>
    <cellStyle name="Normal 6 2 2 2 3 2 2" xfId="5374" xr:uid="{B1262672-88A9-48FE-BBC6-FB635436A3C7}"/>
    <cellStyle name="Normal 6 2 2 2 3 3" xfId="4014" xr:uid="{48BD32E5-6CA1-41BA-B43A-5CE9A5B8EAC0}"/>
    <cellStyle name="Normal 6 2 2 2 4" xfId="1975" xr:uid="{E8C0A762-2EA1-41AB-A944-45680F6475D0}"/>
    <cellStyle name="Normal 6 2 2 2 4 2" xfId="4694" xr:uid="{182CD5B9-7310-447E-9F8D-836C84DC3D14}"/>
    <cellStyle name="Normal 6 2 2 2 5" xfId="3334" xr:uid="{E27AEFD9-3F53-4C4A-BE72-39B1019F9B1F}"/>
    <cellStyle name="Normal 6 2 2 3" xfId="555" xr:uid="{00000000-0005-0000-0000-000040020000}"/>
    <cellStyle name="Normal 6 2 2 3 2" xfId="1297" xr:uid="{D657987E-D370-46DF-89C7-366DFE38CF36}"/>
    <cellStyle name="Normal 6 2 2 3 2 2" xfId="2657" xr:uid="{A1D193E7-17D2-4FB0-84E1-4BA630BDE65F}"/>
    <cellStyle name="Normal 6 2 2 3 2 2 2" xfId="5376" xr:uid="{A9AE181B-FF93-47D3-81C7-A471969B797D}"/>
    <cellStyle name="Normal 6 2 2 3 2 3" xfId="4016" xr:uid="{721E7AC9-C3BE-4364-9F28-1C45D98409B8}"/>
    <cellStyle name="Normal 6 2 2 3 3" xfId="1977" xr:uid="{7F1726FF-277C-44EE-BCF5-0F34043BC604}"/>
    <cellStyle name="Normal 6 2 2 3 3 2" xfId="4696" xr:uid="{E213DBBA-8FF6-4931-A3BA-053D5125A5FD}"/>
    <cellStyle name="Normal 6 2 2 3 4" xfId="3336" xr:uid="{5521CCBC-8C9F-406D-8B5C-8091D91F7A3D}"/>
    <cellStyle name="Normal 6 2 2 4" xfId="1294" xr:uid="{DFB1BDF1-B842-4F47-99F5-5592211D0A57}"/>
    <cellStyle name="Normal 6 2 2 4 2" xfId="2654" xr:uid="{0ACB897E-D2CF-4BF0-BBF4-042B688862BF}"/>
    <cellStyle name="Normal 6 2 2 4 2 2" xfId="5373" xr:uid="{81F2EDE2-0A1F-4EE6-877D-CD6109F3221E}"/>
    <cellStyle name="Normal 6 2 2 4 3" xfId="4013" xr:uid="{C5DD3A41-214E-438A-9BF7-99F90ADA8C9E}"/>
    <cellStyle name="Normal 6 2 2 5" xfId="1974" xr:uid="{03E58BD7-B85A-4874-B3CB-63AB9451114B}"/>
    <cellStyle name="Normal 6 2 2 5 2" xfId="4693" xr:uid="{51B22EFA-06A3-491D-AF07-F810C728AE7C}"/>
    <cellStyle name="Normal 6 2 2 6" xfId="3333" xr:uid="{A0FCCE25-F1CB-43DA-9114-C222181D6E49}"/>
    <cellStyle name="Normal 6 2 3" xfId="556" xr:uid="{00000000-0005-0000-0000-000041020000}"/>
    <cellStyle name="Normal 6 2 3 2" xfId="557" xr:uid="{00000000-0005-0000-0000-000042020000}"/>
    <cellStyle name="Normal 6 2 3 2 2" xfId="1299" xr:uid="{E216E883-97F7-4219-A533-9A840BEFA122}"/>
    <cellStyle name="Normal 6 2 3 2 2 2" xfId="2659" xr:uid="{FB1040A0-80E9-4BEE-BDD8-2F001EDA9B50}"/>
    <cellStyle name="Normal 6 2 3 2 2 2 2" xfId="5378" xr:uid="{4888AA2E-AD1A-4649-AE09-710008DB3ADE}"/>
    <cellStyle name="Normal 6 2 3 2 2 3" xfId="4018" xr:uid="{50B7DF30-93AE-4CE3-B9BE-0754649F7F66}"/>
    <cellStyle name="Normal 6 2 3 2 3" xfId="1979" xr:uid="{CFD7910E-6336-4C8C-A251-C94FA781601E}"/>
    <cellStyle name="Normal 6 2 3 2 3 2" xfId="4698" xr:uid="{1CAB3AEB-89FE-4138-8352-354ADA06C78B}"/>
    <cellStyle name="Normal 6 2 3 2 4" xfId="3338" xr:uid="{B10A597C-7478-4469-8773-3397CFC6BC2E}"/>
    <cellStyle name="Normal 6 2 3 3" xfId="1298" xr:uid="{732B3531-A2C6-4933-8F62-B82C12E002B7}"/>
    <cellStyle name="Normal 6 2 3 3 2" xfId="2658" xr:uid="{9D6DCFA4-D002-4061-BB58-5BEB21A537E4}"/>
    <cellStyle name="Normal 6 2 3 3 2 2" xfId="5377" xr:uid="{F66FE79E-0654-4206-9C63-5CEC52E57DEB}"/>
    <cellStyle name="Normal 6 2 3 3 3" xfId="4017" xr:uid="{2EEBA87A-E94C-4738-AE09-CD6AC061F4CE}"/>
    <cellStyle name="Normal 6 2 3 4" xfId="1978" xr:uid="{4AAC2698-6518-4961-9986-47E3BF6E0046}"/>
    <cellStyle name="Normal 6 2 3 4 2" xfId="4697" xr:uid="{4ED1749A-E617-45CA-B8AF-560178554849}"/>
    <cellStyle name="Normal 6 2 3 5" xfId="3337" xr:uid="{AD1B57E7-D9C8-48E9-AE4F-28FA14368F8B}"/>
    <cellStyle name="Normal 6 2 4" xfId="558" xr:uid="{00000000-0005-0000-0000-000043020000}"/>
    <cellStyle name="Normal 6 2 4 2" xfId="1300" xr:uid="{57BA6466-2E86-4B45-90AF-590FEC54CD0A}"/>
    <cellStyle name="Normal 6 2 4 2 2" xfId="2660" xr:uid="{B9932066-A6EA-4926-9C48-E49271A3FEB6}"/>
    <cellStyle name="Normal 6 2 4 2 2 2" xfId="5379" xr:uid="{C8209586-2612-4EF8-8E8B-68734E18C81C}"/>
    <cellStyle name="Normal 6 2 4 2 3" xfId="4019" xr:uid="{A41F21F7-3EA2-4F3A-BF49-C5E2EDE8EFB8}"/>
    <cellStyle name="Normal 6 2 4 3" xfId="1980" xr:uid="{4AD7C51D-FF17-4CC0-8835-C3C975751AB8}"/>
    <cellStyle name="Normal 6 2 4 3 2" xfId="4699" xr:uid="{68318F1C-3D53-4FAE-A481-0F9AED46027E}"/>
    <cellStyle name="Normal 6 2 4 4" xfId="3339" xr:uid="{BB7B5E07-A998-4BD0-8784-F28E8EA5A34D}"/>
    <cellStyle name="Normal 6 2 5" xfId="1293" xr:uid="{36B2A497-45BF-4BBB-A4D2-5735C5A9A7AB}"/>
    <cellStyle name="Normal 6 2 5 2" xfId="2653" xr:uid="{0B1B3A61-E8CB-4BB1-9FF3-9B7427DA49DB}"/>
    <cellStyle name="Normal 6 2 5 2 2" xfId="5372" xr:uid="{7E4684BA-20FF-499C-AEA0-B0DBE7380046}"/>
    <cellStyle name="Normal 6 2 5 3" xfId="4012" xr:uid="{7E40413B-1AF8-4829-8118-B3EBBB148300}"/>
    <cellStyle name="Normal 6 2 6" xfId="1973" xr:uid="{B4F1A206-B308-4504-9469-C284BA626F8F}"/>
    <cellStyle name="Normal 6 2 6 2" xfId="4692" xr:uid="{E5626029-F450-42C2-8F67-13F0D149BB3E}"/>
    <cellStyle name="Normal 6 2 7" xfId="3332" xr:uid="{5583D8B0-4F18-4763-BFB5-76F84430A713}"/>
    <cellStyle name="Normal 6 3" xfId="559" xr:uid="{00000000-0005-0000-0000-000044020000}"/>
    <cellStyle name="Normal 6 3 2" xfId="560" xr:uid="{00000000-0005-0000-0000-000045020000}"/>
    <cellStyle name="Normal 6 3 2 2" xfId="561" xr:uid="{00000000-0005-0000-0000-000046020000}"/>
    <cellStyle name="Normal 6 3 2 2 2" xfId="1303" xr:uid="{A3AC8B2F-61E4-4335-BBC0-C8D74047CFAB}"/>
    <cellStyle name="Normal 6 3 2 2 2 2" xfId="2663" xr:uid="{412A8531-1AD9-4D76-B916-546ABDB00F3B}"/>
    <cellStyle name="Normal 6 3 2 2 2 2 2" xfId="5382" xr:uid="{628D15C0-76AA-44C1-909C-0B4CC4F9375F}"/>
    <cellStyle name="Normal 6 3 2 2 2 3" xfId="4022" xr:uid="{107D6F73-F9FE-4D9B-ADD9-0E827BE56F84}"/>
    <cellStyle name="Normal 6 3 2 2 3" xfId="1983" xr:uid="{C155E346-55CB-450D-9F4D-CBC97A82B33B}"/>
    <cellStyle name="Normal 6 3 2 2 3 2" xfId="4702" xr:uid="{95388F86-8A2E-4D1A-8CFF-F1BFE671B5A2}"/>
    <cellStyle name="Normal 6 3 2 2 4" xfId="3342" xr:uid="{A121F6C2-21D6-43D2-8ED9-9CF9EF0C2581}"/>
    <cellStyle name="Normal 6 3 2 3" xfId="1302" xr:uid="{78CD2A1C-B521-4E98-871A-DDB5800FBBE0}"/>
    <cellStyle name="Normal 6 3 2 3 2" xfId="2662" xr:uid="{5F652D72-BD70-46CF-B873-5116B86D4C18}"/>
    <cellStyle name="Normal 6 3 2 3 2 2" xfId="5381" xr:uid="{841FF171-6655-41D7-BDDF-EEAC8A6CA496}"/>
    <cellStyle name="Normal 6 3 2 3 3" xfId="4021" xr:uid="{904C1E34-9D69-47E8-983B-801E1D9CBBD2}"/>
    <cellStyle name="Normal 6 3 2 4" xfId="1982" xr:uid="{2074C920-0FA6-44DD-BFD2-A835D13AAFB1}"/>
    <cellStyle name="Normal 6 3 2 4 2" xfId="4701" xr:uid="{26C3AE27-3D32-4197-84F0-40A801A685D1}"/>
    <cellStyle name="Normal 6 3 2 5" xfId="3341" xr:uid="{A2309FA7-CC20-465C-9D60-006E160C8007}"/>
    <cellStyle name="Normal 6 3 3" xfId="562" xr:uid="{00000000-0005-0000-0000-000047020000}"/>
    <cellStyle name="Normal 6 3 3 2" xfId="1304" xr:uid="{E25E9201-3772-43F1-AE4F-5B8137B4AF35}"/>
    <cellStyle name="Normal 6 3 3 2 2" xfId="2664" xr:uid="{727F665D-77E7-4302-9C6F-2B17FDDF391D}"/>
    <cellStyle name="Normal 6 3 3 2 2 2" xfId="5383" xr:uid="{375C1A90-F64F-4E91-BCAC-8C727010F0EB}"/>
    <cellStyle name="Normal 6 3 3 2 3" xfId="4023" xr:uid="{674B8B81-007A-45FE-AC6E-40DC1B6D5EC2}"/>
    <cellStyle name="Normal 6 3 3 3" xfId="1984" xr:uid="{182A72C2-40FF-4341-A288-1836132DF89D}"/>
    <cellStyle name="Normal 6 3 3 3 2" xfId="4703" xr:uid="{EE77C929-AE70-43D4-921B-451BF179E6A3}"/>
    <cellStyle name="Normal 6 3 3 4" xfId="3343" xr:uid="{F1DF145A-F5AB-40C1-A801-D5A6A8B63826}"/>
    <cellStyle name="Normal 6 3 4" xfId="1301" xr:uid="{32B98064-2F70-447C-864B-4A027DBF059E}"/>
    <cellStyle name="Normal 6 3 4 2" xfId="2661" xr:uid="{473FD883-34BD-4044-9A84-5D914EA8A3F8}"/>
    <cellStyle name="Normal 6 3 4 2 2" xfId="5380" xr:uid="{0AE0A8F9-0666-4DD1-86B2-857FD942E880}"/>
    <cellStyle name="Normal 6 3 4 3" xfId="4020" xr:uid="{F7A3FC07-92CC-4C8E-BC03-A4C3F7A05688}"/>
    <cellStyle name="Normal 6 3 5" xfId="1981" xr:uid="{80BF582C-A5BC-4BCA-9EAD-6968213CEF7A}"/>
    <cellStyle name="Normal 6 3 5 2" xfId="4700" xr:uid="{2CADA01E-AEB9-42D8-AC73-BC45E8ACF715}"/>
    <cellStyle name="Normal 6 3 6" xfId="3340" xr:uid="{48D13B63-E2A0-4137-A8D3-2CBC1B5C8FCC}"/>
    <cellStyle name="Normal 6 4" xfId="563" xr:uid="{00000000-0005-0000-0000-000048020000}"/>
    <cellStyle name="Normal 6 4 2" xfId="564" xr:uid="{00000000-0005-0000-0000-000049020000}"/>
    <cellStyle name="Normal 6 4 2 2" xfId="1306" xr:uid="{643CD88B-4C86-409C-9837-0A3A3EB62C02}"/>
    <cellStyle name="Normal 6 4 2 2 2" xfId="2666" xr:uid="{88C9D17D-B56D-4262-B31B-B190BF52B9F4}"/>
    <cellStyle name="Normal 6 4 2 2 2 2" xfId="5385" xr:uid="{7EB00C23-C167-45F4-A843-7BD544B78D4D}"/>
    <cellStyle name="Normal 6 4 2 2 3" xfId="4025" xr:uid="{64D65A5D-0168-4BF8-AB48-CFDFBC41EB3B}"/>
    <cellStyle name="Normal 6 4 2 3" xfId="1986" xr:uid="{A833166C-E6EA-442F-AA53-1DC7A7067AE7}"/>
    <cellStyle name="Normal 6 4 2 3 2" xfId="4705" xr:uid="{217BC258-3558-4207-AFD0-2E55D85DD344}"/>
    <cellStyle name="Normal 6 4 2 4" xfId="3345" xr:uid="{54A5CFCD-7AB6-4DDD-8EEC-DFD06C7B72C9}"/>
    <cellStyle name="Normal 6 4 3" xfId="1305" xr:uid="{BDF13144-2372-4C68-A2F4-A5598E765476}"/>
    <cellStyle name="Normal 6 4 3 2" xfId="2665" xr:uid="{4274A7CA-2C18-495E-8B20-BFF0DECF5E71}"/>
    <cellStyle name="Normal 6 4 3 2 2" xfId="5384" xr:uid="{40952A24-9A72-41A8-8E2A-8C62EE57E8AD}"/>
    <cellStyle name="Normal 6 4 3 3" xfId="4024" xr:uid="{8C617935-6F96-41FD-AD20-C182DE79FE1E}"/>
    <cellStyle name="Normal 6 4 4" xfId="1985" xr:uid="{6401D7CA-70E5-4604-B7CD-B494C4616721}"/>
    <cellStyle name="Normal 6 4 4 2" xfId="4704" xr:uid="{5909A49E-6762-4215-99F0-B0292E6CFB3A}"/>
    <cellStyle name="Normal 6 4 5" xfId="3344" xr:uid="{B8AE7CB1-1ADE-4F03-899D-0EDC02169404}"/>
    <cellStyle name="Normal 6 5" xfId="565" xr:uid="{00000000-0005-0000-0000-00004A020000}"/>
    <cellStyle name="Normal 6 5 2" xfId="1307" xr:uid="{CBD84CFD-6214-4673-B2EA-8627EBB4CA90}"/>
    <cellStyle name="Normal 6 5 2 2" xfId="2667" xr:uid="{FDFF85F6-62D9-4F61-A2D2-1352CA0314FE}"/>
    <cellStyle name="Normal 6 5 2 2 2" xfId="5386" xr:uid="{3CF09888-019C-4326-B566-3C20E2F6088D}"/>
    <cellStyle name="Normal 6 5 2 3" xfId="4026" xr:uid="{C064A655-002F-4E93-B0EB-D611050C81F3}"/>
    <cellStyle name="Normal 6 5 3" xfId="1987" xr:uid="{E442D186-3ED9-4A29-BCB7-5461A2345D7C}"/>
    <cellStyle name="Normal 6 5 3 2" xfId="4706" xr:uid="{8FABE28D-DA87-4774-A869-2BEF69DE2044}"/>
    <cellStyle name="Normal 6 5 4" xfId="3346" xr:uid="{00218C5E-2152-4678-BB41-18A9428FC76C}"/>
    <cellStyle name="Normal 6 6" xfId="1292" xr:uid="{2BEF03EE-BC1D-4775-BD0B-BB36675690EB}"/>
    <cellStyle name="Normal 6 6 2" xfId="2652" xr:uid="{B95B6DC3-37B5-4BD6-948B-D56F74F2EA7E}"/>
    <cellStyle name="Normal 6 6 2 2" xfId="5371" xr:uid="{F9ECBFAE-D6EC-4996-B8EE-5805C621233B}"/>
    <cellStyle name="Normal 6 6 3" xfId="4011" xr:uid="{47E46EA7-022F-4543-8A99-2EE551973873}"/>
    <cellStyle name="Normal 6 7" xfId="1972" xr:uid="{10CFE8BF-CAE7-4C6A-A50A-A0FF0B07BF96}"/>
    <cellStyle name="Normal 6 7 2" xfId="4691" xr:uid="{AB1D792E-2CA8-4A0D-9393-2D99DFD80620}"/>
    <cellStyle name="Normal 6 8" xfId="3331" xr:uid="{2436D4FC-CEB4-4B03-923E-CCF4317248FF}"/>
    <cellStyle name="Normal 60" xfId="670" xr:uid="{00000000-0005-0000-0000-00004B020000}"/>
    <cellStyle name="Normal 60 2" xfId="1356" xr:uid="{7888DD42-881D-4D1E-8FF3-C39742EF5388}"/>
    <cellStyle name="Normal 60 2 2" xfId="2716" xr:uid="{AB8DB0BB-D47E-4EE1-ADB0-FD3DBA64E0BB}"/>
    <cellStyle name="Normal 60 2 2 2" xfId="5435" xr:uid="{5886F8AD-6FD1-46CA-BA59-0734B89D1D74}"/>
    <cellStyle name="Normal 60 2 3" xfId="4075" xr:uid="{C5F1807A-EC3A-4963-A498-2C6E45515364}"/>
    <cellStyle name="Normal 60 3" xfId="2035" xr:uid="{9726EB46-3B2E-41F8-A9F5-231AEC4EE861}"/>
    <cellStyle name="Normal 60 3 2" xfId="4754" xr:uid="{06F41A22-5B16-40F2-8FE3-04EBCAD84DFE}"/>
    <cellStyle name="Normal 60 4" xfId="3394" xr:uid="{4E51E79A-B2F2-4B2F-A207-93570AC8FFCA}"/>
    <cellStyle name="Normal 61" xfId="671" xr:uid="{00000000-0005-0000-0000-00004C020000}"/>
    <cellStyle name="Normal 61 2" xfId="1357" xr:uid="{9D930E21-759C-447F-9994-6FE8C2F3A13A}"/>
    <cellStyle name="Normal 61 2 2" xfId="2717" xr:uid="{2ECAC9D9-AA14-4049-B86E-5E6EA0F36279}"/>
    <cellStyle name="Normal 61 2 2 2" xfId="5436" xr:uid="{418BCA01-EB98-41B2-B379-A5016F19A5A8}"/>
    <cellStyle name="Normal 61 2 3" xfId="4076" xr:uid="{049BE71D-1F65-48B0-B38B-67CD02D49F7B}"/>
    <cellStyle name="Normal 61 3" xfId="2036" xr:uid="{276294D9-1259-4299-B5E9-09BAD7247DF0}"/>
    <cellStyle name="Normal 61 3 2" xfId="4755" xr:uid="{6F3AFCB4-D063-4AF8-BF7C-EEFA32AFB3B5}"/>
    <cellStyle name="Normal 61 4" xfId="3395" xr:uid="{A7B1AF3B-6D3A-4E7A-AACB-94E4BAA7A74A}"/>
    <cellStyle name="Normal 62" xfId="672" xr:uid="{00000000-0005-0000-0000-00004D020000}"/>
    <cellStyle name="Normal 62 2" xfId="1358" xr:uid="{EDE9B3F9-8AD7-4C03-BAA1-BCBFF4ECC8A9}"/>
    <cellStyle name="Normal 62 2 2" xfId="2718" xr:uid="{296F4AF4-AAB7-4275-A026-B6B64BCE537F}"/>
    <cellStyle name="Normal 62 2 2 2" xfId="5437" xr:uid="{951B5D28-D6E3-4A3D-8320-EC4EB0B99987}"/>
    <cellStyle name="Normal 62 2 3" xfId="4077" xr:uid="{8A1BFC31-55B7-4F3E-B368-3F4D20A63612}"/>
    <cellStyle name="Normal 62 3" xfId="2037" xr:uid="{11A805EC-67E6-4A2A-A19D-FA21CC8B34CF}"/>
    <cellStyle name="Normal 62 3 2" xfId="4756" xr:uid="{AEA5F4B9-177C-4BAF-ACDD-FF8251F26170}"/>
    <cellStyle name="Normal 62 4" xfId="3396" xr:uid="{90AEC64D-1103-4C26-A668-3D22CB0163A0}"/>
    <cellStyle name="Normal 63" xfId="674" xr:uid="{00000000-0005-0000-0000-00004E020000}"/>
    <cellStyle name="Normal 63 2" xfId="1359" xr:uid="{BD159D37-0DF1-41A6-A7D3-9AECEF6D9491}"/>
    <cellStyle name="Normal 63 2 2" xfId="2719" xr:uid="{A39D781E-DB9B-4C27-8926-619BBE92D19C}"/>
    <cellStyle name="Normal 63 2 2 2" xfId="5438" xr:uid="{C4A148D0-3CCA-448E-B198-591D36E75046}"/>
    <cellStyle name="Normal 63 2 3" xfId="4078" xr:uid="{2F30E0CC-D578-44DD-A954-0AA68ACC35B6}"/>
    <cellStyle name="Normal 63 3" xfId="2038" xr:uid="{86166775-17AE-430B-801A-B3D650D90CC4}"/>
    <cellStyle name="Normal 63 3 2" xfId="4757" xr:uid="{F4E193E9-A4EB-4765-8C91-116033D03E09}"/>
    <cellStyle name="Normal 63 4" xfId="3397" xr:uid="{CBCE3D2B-61D8-41ED-A8B0-37CC9F23C9EB}"/>
    <cellStyle name="Normal 64" xfId="675" xr:uid="{00000000-0005-0000-0000-00004F020000}"/>
    <cellStyle name="Normal 64 2" xfId="1360" xr:uid="{BC481687-DC57-425A-8F25-76B67C78B6DA}"/>
    <cellStyle name="Normal 64 2 2" xfId="2720" xr:uid="{31039A51-3A01-4382-9514-7D236D71BC7B}"/>
    <cellStyle name="Normal 64 2 2 2" xfId="5439" xr:uid="{B9F71BD7-DF92-419F-9614-91A7489AEDEC}"/>
    <cellStyle name="Normal 64 2 3" xfId="4079" xr:uid="{BBBDC452-499D-4CCE-BF70-5753F7517797}"/>
    <cellStyle name="Normal 64 3" xfId="2039" xr:uid="{48F38B61-FD89-4064-9459-A8B4534520E3}"/>
    <cellStyle name="Normal 64 3 2" xfId="4758" xr:uid="{2B286100-5ED0-4BA4-8A1F-C72FE7726861}"/>
    <cellStyle name="Normal 64 4" xfId="3398" xr:uid="{8870E64B-E943-4DA4-BA8C-CDB7781ACE19}"/>
    <cellStyle name="Normal 65" xfId="676" xr:uid="{00000000-0005-0000-0000-000050020000}"/>
    <cellStyle name="Normal 65 2" xfId="1361" xr:uid="{17F1BA53-EFB6-481C-ADB6-8B9191E43FA8}"/>
    <cellStyle name="Normal 65 2 2" xfId="2721" xr:uid="{745EE00E-2622-4280-B046-645BCBFEAC5A}"/>
    <cellStyle name="Normal 65 2 2 2" xfId="5440" xr:uid="{46466414-2D9A-48DD-B582-3BD86636DB28}"/>
    <cellStyle name="Normal 65 2 3" xfId="4080" xr:uid="{3B515203-3A6E-434F-A2D3-08B36795831E}"/>
    <cellStyle name="Normal 65 3" xfId="2040" xr:uid="{13EFB9DD-1ABB-4F2B-8F26-AAF2CF8428F7}"/>
    <cellStyle name="Normal 65 3 2" xfId="4759" xr:uid="{28C2DECA-3797-4E44-8664-F6F61668BB81}"/>
    <cellStyle name="Normal 65 4" xfId="3399" xr:uid="{998E46EC-C1BE-46BE-814C-878BEA6C1902}"/>
    <cellStyle name="Normal 66" xfId="677" xr:uid="{00000000-0005-0000-0000-000051020000}"/>
    <cellStyle name="Normal 66 2" xfId="1362" xr:uid="{0800D052-596A-4C2D-9F42-B3820FEBCF53}"/>
    <cellStyle name="Normal 66 2 2" xfId="2722" xr:uid="{2CD8A533-9EDA-44DB-ABF9-5E5B60A5DDC7}"/>
    <cellStyle name="Normal 66 2 2 2" xfId="5441" xr:uid="{4D5EE2DD-D1D7-4446-8DF1-F18D002FFAFB}"/>
    <cellStyle name="Normal 66 2 3" xfId="4081" xr:uid="{3BC7BCF6-EB02-42F3-8115-696BA1713BB3}"/>
    <cellStyle name="Normal 66 3" xfId="2041" xr:uid="{8B70BA9C-D8D0-460B-979C-CA11DFB30D52}"/>
    <cellStyle name="Normal 66 3 2" xfId="4760" xr:uid="{8F711E77-AD7C-40C4-8B02-3B0D126929DC}"/>
    <cellStyle name="Normal 66 4" xfId="3400" xr:uid="{9E6132D8-130D-4C78-AAD1-DC3347E8C62C}"/>
    <cellStyle name="Normal 67" xfId="678" xr:uid="{00000000-0005-0000-0000-000052020000}"/>
    <cellStyle name="Normal 67 2" xfId="1363" xr:uid="{3302E194-D4D2-40F8-B08E-C6D178B5E6C6}"/>
    <cellStyle name="Normal 67 2 2" xfId="2723" xr:uid="{7E2E7CFF-200F-4961-8901-8AD345E22502}"/>
    <cellStyle name="Normal 67 2 2 2" xfId="5442" xr:uid="{AE406756-4F96-4A2F-A95E-C019CE167B3D}"/>
    <cellStyle name="Normal 67 2 3" xfId="4082" xr:uid="{E5660089-AB6D-4C40-8608-6C281B62C5BA}"/>
    <cellStyle name="Normal 67 3" xfId="2042" xr:uid="{6B0F011C-7AB5-4590-A78E-128564315FD0}"/>
    <cellStyle name="Normal 67 3 2" xfId="4761" xr:uid="{13DD29EA-9F2A-4347-83C7-25F95521A498}"/>
    <cellStyle name="Normal 67 4" xfId="3401" xr:uid="{2103EDAB-7EA4-46FF-8AEF-6031B5AF3800}"/>
    <cellStyle name="Normal 68" xfId="679" xr:uid="{00000000-0005-0000-0000-000053020000}"/>
    <cellStyle name="Normal 68 2" xfId="1364" xr:uid="{B6200055-38CA-4BDC-958A-8CF8954F6D79}"/>
    <cellStyle name="Normal 68 2 2" xfId="2724" xr:uid="{1251B423-49A3-4BC9-BF08-0F36D311DBFE}"/>
    <cellStyle name="Normal 68 2 2 2" xfId="5443" xr:uid="{EA635631-831B-4782-A1EE-0264D6EF9309}"/>
    <cellStyle name="Normal 68 2 3" xfId="4083" xr:uid="{7A55DF11-11EC-4D0C-BC11-1E0EE094792A}"/>
    <cellStyle name="Normal 68 3" xfId="2043" xr:uid="{26DFD295-D3D2-4EBF-877C-2BF587D792A0}"/>
    <cellStyle name="Normal 68 3 2" xfId="4762" xr:uid="{154281AF-EE1A-4C2F-A2A3-54D11A14F4F9}"/>
    <cellStyle name="Normal 68 4" xfId="3402" xr:uid="{B6A6EA3A-86A9-47E3-8822-94B5F98FB915}"/>
    <cellStyle name="Normal 69" xfId="680" xr:uid="{00000000-0005-0000-0000-000054020000}"/>
    <cellStyle name="Normal 69 2" xfId="1365" xr:uid="{C144D9F2-F012-4EB3-9AB4-E01123A594E9}"/>
    <cellStyle name="Normal 69 2 2" xfId="2725" xr:uid="{2A4D5F31-2860-4C4D-BE97-9EEDF29DECD0}"/>
    <cellStyle name="Normal 69 2 2 2" xfId="5444" xr:uid="{4EBD4E06-3F3A-4D53-B0B4-3A1BFED71EB6}"/>
    <cellStyle name="Normal 69 2 3" xfId="4084" xr:uid="{57D3407F-2B6B-4B86-B4CF-9479064A25CC}"/>
    <cellStyle name="Normal 69 3" xfId="2044" xr:uid="{ECA4F2B7-4F09-4606-9400-0A6161F88B6B}"/>
    <cellStyle name="Normal 69 3 2" xfId="4763" xr:uid="{5B71DF86-CDEB-4181-A86E-A62CB53981FE}"/>
    <cellStyle name="Normal 69 4" xfId="3403" xr:uid="{85C8949E-95AA-4A84-8D1C-BCE9A5379E96}"/>
    <cellStyle name="Normal 7" xfId="566" xr:uid="{00000000-0005-0000-0000-000055020000}"/>
    <cellStyle name="Normal 7 2" xfId="12" xr:uid="{00000000-0005-0000-0000-000056020000}"/>
    <cellStyle name="Normal 7 2 2" xfId="567" xr:uid="{00000000-0005-0000-0000-000057020000}"/>
    <cellStyle name="Normal 7 2 2 2" xfId="568" xr:uid="{00000000-0005-0000-0000-000058020000}"/>
    <cellStyle name="Normal 7 2 2 2 2" xfId="569" xr:uid="{00000000-0005-0000-0000-000059020000}"/>
    <cellStyle name="Normal 7 2 2 2 2 2" xfId="1311" xr:uid="{F84F7461-4933-46E9-A304-453A46440E06}"/>
    <cellStyle name="Normal 7 2 2 2 2 2 2" xfId="2671" xr:uid="{F944AEC5-0357-42EA-991B-DB31D146BFE0}"/>
    <cellStyle name="Normal 7 2 2 2 2 2 2 2" xfId="5390" xr:uid="{1A607E28-C316-4DF6-9870-7DCFB103AA89}"/>
    <cellStyle name="Normal 7 2 2 2 2 2 3" xfId="4030" xr:uid="{E953890B-B153-4BDF-8DE3-BC2C165C09A1}"/>
    <cellStyle name="Normal 7 2 2 2 2 3" xfId="1991" xr:uid="{E53E88C9-F206-42C5-9226-7A8FA1F86834}"/>
    <cellStyle name="Normal 7 2 2 2 2 3 2" xfId="4710" xr:uid="{72732574-CEC8-43A3-AE5B-EE77B788164C}"/>
    <cellStyle name="Normal 7 2 2 2 2 4" xfId="3350" xr:uid="{218459E9-720A-4A5E-9F30-52544168EB22}"/>
    <cellStyle name="Normal 7 2 2 2 3" xfId="1310" xr:uid="{996DC4CD-097A-407C-A339-3CD24A14A8E3}"/>
    <cellStyle name="Normal 7 2 2 2 3 2" xfId="2670" xr:uid="{CEE1B14E-2F38-453E-9E40-64C6C3C68CC9}"/>
    <cellStyle name="Normal 7 2 2 2 3 2 2" xfId="5389" xr:uid="{70EDF81F-8731-4F81-8AFE-C029613ACEC0}"/>
    <cellStyle name="Normal 7 2 2 2 3 3" xfId="4029" xr:uid="{F9B9CD70-DB54-4E4B-A1E6-1339732230C4}"/>
    <cellStyle name="Normal 7 2 2 2 4" xfId="1990" xr:uid="{C0B7E05B-AEDD-4DDD-8CE7-B9EBA3EFA5AB}"/>
    <cellStyle name="Normal 7 2 2 2 4 2" xfId="4709" xr:uid="{700D79C4-0710-42B4-926F-D1937134E914}"/>
    <cellStyle name="Normal 7 2 2 2 5" xfId="3349" xr:uid="{6EFC1A02-A2FC-4C78-B14D-F786EC416288}"/>
    <cellStyle name="Normal 7 2 2 3" xfId="570" xr:uid="{00000000-0005-0000-0000-00005A020000}"/>
    <cellStyle name="Normal 7 2 2 3 2" xfId="1312" xr:uid="{03D5C7AF-DCC1-4777-B6AC-67AFA9655E7B}"/>
    <cellStyle name="Normal 7 2 2 3 2 2" xfId="2672" xr:uid="{C8432919-4456-484F-8C53-1687939E5A47}"/>
    <cellStyle name="Normal 7 2 2 3 2 2 2" xfId="5391" xr:uid="{69F662E8-9948-474A-8EF5-DE92C98E7F76}"/>
    <cellStyle name="Normal 7 2 2 3 2 3" xfId="4031" xr:uid="{3BEA3884-B9FB-482D-926C-40978842DD1D}"/>
    <cellStyle name="Normal 7 2 2 3 3" xfId="1992" xr:uid="{A2A8066F-F4E4-482F-BE33-F7A41836D6A1}"/>
    <cellStyle name="Normal 7 2 2 3 3 2" xfId="4711" xr:uid="{B5F96C54-6B88-4A7C-BD3B-55AF5EE71434}"/>
    <cellStyle name="Normal 7 2 2 3 4" xfId="3351" xr:uid="{C0026A1B-AD51-44E4-B75D-69F91498225A}"/>
    <cellStyle name="Normal 7 2 2 4" xfId="1309" xr:uid="{A93316EE-AA6F-49CD-8346-619815969962}"/>
    <cellStyle name="Normal 7 2 2 4 2" xfId="2669" xr:uid="{D005E032-C8D9-46B6-8E3A-2DDCEA764434}"/>
    <cellStyle name="Normal 7 2 2 4 2 2" xfId="5388" xr:uid="{4E9BE8D0-81FF-4815-BEDE-DE6BA29A490C}"/>
    <cellStyle name="Normal 7 2 2 4 3" xfId="4028" xr:uid="{CE49A137-AB42-4A6B-9510-6B41F35ACBD3}"/>
    <cellStyle name="Normal 7 2 2 5" xfId="1989" xr:uid="{0D465563-D25F-4189-8694-A74EF849368B}"/>
    <cellStyle name="Normal 7 2 2 5 2" xfId="4708" xr:uid="{7D40DF3B-1EDE-44D0-98CB-68158CA452E5}"/>
    <cellStyle name="Normal 7 2 2 6" xfId="3348" xr:uid="{C54666F5-DBF4-4FFE-A929-05A2A01E33AD}"/>
    <cellStyle name="Normal 7 2 3" xfId="571" xr:uid="{00000000-0005-0000-0000-00005B020000}"/>
    <cellStyle name="Normal 7 2 3 2" xfId="572" xr:uid="{00000000-0005-0000-0000-00005C020000}"/>
    <cellStyle name="Normal 7 2 3 2 2" xfId="1314" xr:uid="{910B2FCB-4202-4138-8117-6247207E8D2D}"/>
    <cellStyle name="Normal 7 2 3 2 2 2" xfId="2674" xr:uid="{6ABA66D4-3B34-4976-80A7-82B8517A01BD}"/>
    <cellStyle name="Normal 7 2 3 2 2 2 2" xfId="5393" xr:uid="{30D764E9-832D-4783-9F0D-7D5C1DFE51A2}"/>
    <cellStyle name="Normal 7 2 3 2 2 3" xfId="4033" xr:uid="{F4CACA91-7933-469A-82CC-04C3B116D09F}"/>
    <cellStyle name="Normal 7 2 3 2 3" xfId="1994" xr:uid="{36F716E1-9E2B-404F-8D85-08D92F3F04DE}"/>
    <cellStyle name="Normal 7 2 3 2 3 2" xfId="4713" xr:uid="{D80D093C-43D8-46ED-8D35-C98160120DFD}"/>
    <cellStyle name="Normal 7 2 3 2 4" xfId="3353" xr:uid="{8D043B60-E59D-458F-A36C-AFB51267A06D}"/>
    <cellStyle name="Normal 7 2 3 3" xfId="1313" xr:uid="{439DC1A2-9B3E-4C3D-8C45-6F54C80F47BA}"/>
    <cellStyle name="Normal 7 2 3 3 2" xfId="2673" xr:uid="{35ED547B-B0CA-496C-8A81-1686BA38BC51}"/>
    <cellStyle name="Normal 7 2 3 3 2 2" xfId="5392" xr:uid="{9246D0BD-0E44-4F93-8D27-A53356EB2762}"/>
    <cellStyle name="Normal 7 2 3 3 3" xfId="4032" xr:uid="{F35E2263-691B-410C-928B-79107E2BC7B3}"/>
    <cellStyle name="Normal 7 2 3 4" xfId="1993" xr:uid="{D5131A31-C124-4ED8-9BB6-939571CC81AD}"/>
    <cellStyle name="Normal 7 2 3 4 2" xfId="4712" xr:uid="{66D7EE72-5586-46F4-868C-AD516D47A391}"/>
    <cellStyle name="Normal 7 2 3 5" xfId="3352" xr:uid="{4DF8C3E3-6F25-4D3B-A29F-ACA6AB3439E3}"/>
    <cellStyle name="Normal 7 2 4" xfId="573" xr:uid="{00000000-0005-0000-0000-00005D020000}"/>
    <cellStyle name="Normal 7 2 4 2" xfId="1315" xr:uid="{215D6AF6-86CD-4A4D-89D0-809EA9E493CA}"/>
    <cellStyle name="Normal 7 2 4 2 2" xfId="2675" xr:uid="{B1AC672F-1D8A-4C3B-A8D0-D43C7A08181B}"/>
    <cellStyle name="Normal 7 2 4 2 2 2" xfId="5394" xr:uid="{7781A6C9-F4E1-4C42-92FA-3FD19E1B8604}"/>
    <cellStyle name="Normal 7 2 4 2 3" xfId="4034" xr:uid="{F729B2E8-E51C-4245-951A-E68333AF837A}"/>
    <cellStyle name="Normal 7 2 4 3" xfId="1995" xr:uid="{C1715130-64E0-4D7F-B986-4E13B850B8F1}"/>
    <cellStyle name="Normal 7 2 4 3 2" xfId="4714" xr:uid="{94F9FD86-017B-41C1-9AAF-D1BDD0B2EC21}"/>
    <cellStyle name="Normal 7 2 4 4" xfId="3354" xr:uid="{0D258666-49E6-4168-AD88-307FD7B2A456}"/>
    <cellStyle name="Normal 7 2 5" xfId="760" xr:uid="{C34A527F-523D-4469-BB59-8388845EF682}"/>
    <cellStyle name="Normal 7 2 5 2" xfId="2120" xr:uid="{8D33F0FB-B236-4E7D-8BEC-3AE7141196D7}"/>
    <cellStyle name="Normal 7 2 5 2 2" xfId="4839" xr:uid="{82C4961C-BD25-49F3-9AAC-AFF8603780FF}"/>
    <cellStyle name="Normal 7 2 5 3" xfId="3479" xr:uid="{7E007B20-A672-4DAE-A01A-2BA1EDF22DF9}"/>
    <cellStyle name="Normal 7 2 6" xfId="1441" xr:uid="{A000A0AD-1FD3-4E8A-BCB8-8E9AAFCFC4CB}"/>
    <cellStyle name="Normal 7 2 6 2" xfId="4160" xr:uid="{A0360B42-9BD3-4C51-893F-BCB30B24B94B}"/>
    <cellStyle name="Normal 7 2 7" xfId="2800" xr:uid="{DFB19AF7-41C3-4449-907C-3659AFB839AE}"/>
    <cellStyle name="Normal 7 3" xfId="574" xr:uid="{00000000-0005-0000-0000-00005E020000}"/>
    <cellStyle name="Normal 7 3 2" xfId="575" xr:uid="{00000000-0005-0000-0000-00005F020000}"/>
    <cellStyle name="Normal 7 3 2 2" xfId="576" xr:uid="{00000000-0005-0000-0000-000060020000}"/>
    <cellStyle name="Normal 7 3 2 2 2" xfId="1318" xr:uid="{1919BC22-EA91-408A-B63E-63F532E84853}"/>
    <cellStyle name="Normal 7 3 2 2 2 2" xfId="2678" xr:uid="{4A0C2BA2-3250-4426-BCBD-1E01C53CC02B}"/>
    <cellStyle name="Normal 7 3 2 2 2 2 2" xfId="5397" xr:uid="{E3DA043E-8211-4FDF-AB76-3F58F9444AD6}"/>
    <cellStyle name="Normal 7 3 2 2 2 3" xfId="4037" xr:uid="{18ACF213-A5D5-4A3B-9E15-85C7E696DA08}"/>
    <cellStyle name="Normal 7 3 2 2 3" xfId="1998" xr:uid="{DA3CB0B1-7458-49E0-89B9-E51644DCB4CA}"/>
    <cellStyle name="Normal 7 3 2 2 3 2" xfId="4717" xr:uid="{B6139E0D-AB7E-4024-AAC7-251A6421CF12}"/>
    <cellStyle name="Normal 7 3 2 2 4" xfId="3357" xr:uid="{9D5E508F-D0D6-4726-BAAC-A85C6E6DB9D7}"/>
    <cellStyle name="Normal 7 3 2 3" xfId="1317" xr:uid="{D9E02EEB-F1B9-4F4E-BD0B-130E6824F5AA}"/>
    <cellStyle name="Normal 7 3 2 3 2" xfId="2677" xr:uid="{0A06A59F-CC7D-4632-93AD-F230065C2D7F}"/>
    <cellStyle name="Normal 7 3 2 3 2 2" xfId="5396" xr:uid="{2C301309-08D5-4327-BA8D-F03AF0ABD9F2}"/>
    <cellStyle name="Normal 7 3 2 3 3" xfId="4036" xr:uid="{7C0D2B27-15E1-4D64-9BC3-5A81AE9A9C79}"/>
    <cellStyle name="Normal 7 3 2 4" xfId="1997" xr:uid="{85C5D27F-E045-4C3E-8348-792CC7EF9DFA}"/>
    <cellStyle name="Normal 7 3 2 4 2" xfId="4716" xr:uid="{1123512E-64F7-42BC-B15D-CA68BD1C0DB9}"/>
    <cellStyle name="Normal 7 3 2 5" xfId="3356" xr:uid="{08C07F1D-6E5C-4E00-98D4-FE5068075F03}"/>
    <cellStyle name="Normal 7 3 3" xfId="577" xr:uid="{00000000-0005-0000-0000-000061020000}"/>
    <cellStyle name="Normal 7 3 3 2" xfId="1319" xr:uid="{429FFCF3-E9E2-4500-8270-8D9BD4822EF6}"/>
    <cellStyle name="Normal 7 3 3 2 2" xfId="2679" xr:uid="{46A8CBCA-8506-43A6-A09B-1E0D0367360E}"/>
    <cellStyle name="Normal 7 3 3 2 2 2" xfId="5398" xr:uid="{8D2700CE-D0BB-4301-AB4F-5047FE3C0354}"/>
    <cellStyle name="Normal 7 3 3 2 3" xfId="4038" xr:uid="{6E420EDD-B1F9-4F04-85E7-FF5AB6FFDD30}"/>
    <cellStyle name="Normal 7 3 3 3" xfId="1999" xr:uid="{EA946C65-C355-4EE3-83CF-96CB73A2EE1B}"/>
    <cellStyle name="Normal 7 3 3 3 2" xfId="4718" xr:uid="{628B6597-8EC1-4BE6-B512-59A73FCFFE84}"/>
    <cellStyle name="Normal 7 3 3 4" xfId="3358" xr:uid="{4299933B-318C-4754-8A64-0C88447D350F}"/>
    <cellStyle name="Normal 7 3 4" xfId="1316" xr:uid="{8A0501E1-71BE-4AD4-803C-D37B6F84DE5F}"/>
    <cellStyle name="Normal 7 3 4 2" xfId="2676" xr:uid="{F20F834C-9A7D-4F8D-80A4-375F6F0E29F3}"/>
    <cellStyle name="Normal 7 3 4 2 2" xfId="5395" xr:uid="{E086B9FE-A11D-4E38-8939-EEB5C487A590}"/>
    <cellStyle name="Normal 7 3 4 3" xfId="4035" xr:uid="{D0ED83E7-8D1C-4644-8C11-451DF6CC5547}"/>
    <cellStyle name="Normal 7 3 5" xfId="1996" xr:uid="{3C54EFD2-3C60-40DD-BC64-3E2235AA43C2}"/>
    <cellStyle name="Normal 7 3 5 2" xfId="4715" xr:uid="{FBE3B21B-91CE-4649-8381-20D9C2BB13C7}"/>
    <cellStyle name="Normal 7 3 6" xfId="3355" xr:uid="{4021F5FE-3794-4C19-A0EE-D404E61FB15A}"/>
    <cellStyle name="Normal 7 4" xfId="578" xr:uid="{00000000-0005-0000-0000-000062020000}"/>
    <cellStyle name="Normal 7 4 2" xfId="579" xr:uid="{00000000-0005-0000-0000-000063020000}"/>
    <cellStyle name="Normal 7 4 2 2" xfId="1321" xr:uid="{0596C351-3C0C-48C0-87D3-B2E25354D789}"/>
    <cellStyle name="Normal 7 4 2 2 2" xfId="2681" xr:uid="{DCB4C3E6-AACA-4DA0-92D3-9A7C9B1BA9B5}"/>
    <cellStyle name="Normal 7 4 2 2 2 2" xfId="5400" xr:uid="{1605E103-4A74-4D36-8B6E-D4EF63FACAED}"/>
    <cellStyle name="Normal 7 4 2 2 3" xfId="4040" xr:uid="{2DE14E7C-BA0D-4A34-875A-E40A5E7DFA14}"/>
    <cellStyle name="Normal 7 4 2 3" xfId="2001" xr:uid="{AF2A6FCD-7112-4120-9782-DDD155DF8219}"/>
    <cellStyle name="Normal 7 4 2 3 2" xfId="4720" xr:uid="{A751E9BF-CE37-49C9-A2E6-B12D3102CCEF}"/>
    <cellStyle name="Normal 7 4 2 4" xfId="3360" xr:uid="{60122E52-4BD4-4963-A3DD-E4AEECAA7640}"/>
    <cellStyle name="Normal 7 4 3" xfId="1320" xr:uid="{5572D720-C410-4F5A-9395-8D7C64C60F94}"/>
    <cellStyle name="Normal 7 4 3 2" xfId="2680" xr:uid="{A17DB7CD-ECFF-4E62-A8FC-8FEAF3F4A2AE}"/>
    <cellStyle name="Normal 7 4 3 2 2" xfId="5399" xr:uid="{6287A7AD-2267-4949-85B9-772097D7ABC1}"/>
    <cellStyle name="Normal 7 4 3 3" xfId="4039" xr:uid="{0B449085-BBA5-46FB-892A-9961EC973DAD}"/>
    <cellStyle name="Normal 7 4 4" xfId="2000" xr:uid="{DB1F6658-4A13-44B6-9DF8-8322AC8F9B07}"/>
    <cellStyle name="Normal 7 4 4 2" xfId="4719" xr:uid="{A417F412-BF31-4B5C-97F8-42D735177539}"/>
    <cellStyle name="Normal 7 4 5" xfId="3359" xr:uid="{404BC550-2322-461C-8A89-0308F9CFEA69}"/>
    <cellStyle name="Normal 7 5" xfId="580" xr:uid="{00000000-0005-0000-0000-000064020000}"/>
    <cellStyle name="Normal 7 5 2" xfId="1322" xr:uid="{E9D3A7F5-DECA-48B3-9800-0245EFBC3F0B}"/>
    <cellStyle name="Normal 7 5 2 2" xfId="2682" xr:uid="{15BF2524-2440-4825-81B6-8EC843290559}"/>
    <cellStyle name="Normal 7 5 2 2 2" xfId="5401" xr:uid="{36A4F21F-951D-49A6-ADF0-E3CA08F5E688}"/>
    <cellStyle name="Normal 7 5 2 3" xfId="4041" xr:uid="{ECE0F3C1-2420-42FC-9B53-63382D68F665}"/>
    <cellStyle name="Normal 7 5 3" xfId="2002" xr:uid="{C06B6791-B435-4DC7-96CF-EB99360111B1}"/>
    <cellStyle name="Normal 7 5 3 2" xfId="4721" xr:uid="{28EB1BDD-5D60-437B-8493-595728246FE1}"/>
    <cellStyle name="Normal 7 5 4" xfId="3361" xr:uid="{A184799A-6CBC-4FA1-912F-99F9445CC323}"/>
    <cellStyle name="Normal 7 6" xfId="1308" xr:uid="{3B809E3C-AE9E-4A6A-B261-EBBDBE7D8D53}"/>
    <cellStyle name="Normal 7 6 2" xfId="2668" xr:uid="{0612B806-9070-4D4F-BC3C-BC74DA9E1952}"/>
    <cellStyle name="Normal 7 6 2 2" xfId="5387" xr:uid="{75F63E01-9BD1-4149-856E-9356BCD218A7}"/>
    <cellStyle name="Normal 7 6 3" xfId="4027" xr:uid="{30A9AEC4-C8AD-4A19-A3F8-20B2A73F2168}"/>
    <cellStyle name="Normal 7 7" xfId="1988" xr:uid="{19CBBA2D-FD38-4BFD-A6C3-00BB475C157A}"/>
    <cellStyle name="Normal 7 7 2" xfId="4707" xr:uid="{4B473BFF-F2E3-4F6C-A084-18DA4D14E9CE}"/>
    <cellStyle name="Normal 7 8" xfId="3347" xr:uid="{DC39BB70-AFAD-49BC-A05C-B6168C087D5B}"/>
    <cellStyle name="Normal 70" xfId="681" xr:uid="{00000000-0005-0000-0000-000065020000}"/>
    <cellStyle name="Normal 70 2" xfId="1366" xr:uid="{1D8861A5-A13D-4F5E-9251-86870ED43CDD}"/>
    <cellStyle name="Normal 70 2 2" xfId="2726" xr:uid="{9BCF8B9F-6FD9-4580-9B79-DAFAECA1D249}"/>
    <cellStyle name="Normal 70 2 2 2" xfId="5445" xr:uid="{CFFFE020-7BEB-4ECA-B416-52323AC37F62}"/>
    <cellStyle name="Normal 70 2 3" xfId="4085" xr:uid="{9094A156-7D3E-4C2F-9463-BD7EF510CA49}"/>
    <cellStyle name="Normal 70 3" xfId="2045" xr:uid="{9488F90D-F628-4732-9702-7B190285206B}"/>
    <cellStyle name="Normal 70 3 2" xfId="4764" xr:uid="{49FCC3CA-C90B-4F18-A3E3-2CD2D44F84BE}"/>
    <cellStyle name="Normal 70 4" xfId="3404" xr:uid="{91BA01BD-E4A4-4716-AF28-67E1CEC5EBA1}"/>
    <cellStyle name="Normal 71" xfId="682" xr:uid="{00000000-0005-0000-0000-000066020000}"/>
    <cellStyle name="Normal 71 2" xfId="1367" xr:uid="{1F7B144B-A923-4F9E-9F6F-C26258B84676}"/>
    <cellStyle name="Normal 71 2 2" xfId="2727" xr:uid="{D99F0656-88CA-469C-BAB0-617D8A24AD60}"/>
    <cellStyle name="Normal 71 2 2 2" xfId="5446" xr:uid="{84CB0935-994D-4B66-9CE3-4287DA35F6E5}"/>
    <cellStyle name="Normal 71 2 3" xfId="4086" xr:uid="{755A6A9B-7359-4A9A-B7A2-0D3233EC8DA9}"/>
    <cellStyle name="Normal 71 3" xfId="2046" xr:uid="{A3C227C0-C2B9-446F-AD16-D37FAF8B1492}"/>
    <cellStyle name="Normal 71 3 2" xfId="4765" xr:uid="{2AF7DB0E-F9A7-428A-BF7D-FD911EE9ABF6}"/>
    <cellStyle name="Normal 71 4" xfId="3405" xr:uid="{C05C5A8F-9A20-4E7E-B5F5-C996CFEDA92F}"/>
    <cellStyle name="Normal 72" xfId="683" xr:uid="{00000000-0005-0000-0000-000067020000}"/>
    <cellStyle name="Normal 72 2" xfId="1368" xr:uid="{0B68B91C-A079-4227-A230-1808361409DF}"/>
    <cellStyle name="Normal 72 2 2" xfId="2728" xr:uid="{9ACB13B5-A2BA-4A51-AA81-6FF313B00298}"/>
    <cellStyle name="Normal 72 2 2 2" xfId="5447" xr:uid="{29CFCEB5-744B-47DD-825E-BE550C81653D}"/>
    <cellStyle name="Normal 72 2 3" xfId="4087" xr:uid="{00CDB5C8-492C-4B35-BDCA-A45D01B72462}"/>
    <cellStyle name="Normal 72 3" xfId="2047" xr:uid="{3FDD96E6-C2A2-4087-9254-E5ED41045896}"/>
    <cellStyle name="Normal 72 3 2" xfId="4766" xr:uid="{97F27642-AE50-4BB9-A80E-D62A4488BF0B}"/>
    <cellStyle name="Normal 72 4" xfId="3406" xr:uid="{545205FA-56A8-4A33-857F-321628D46AF6}"/>
    <cellStyle name="Normal 73" xfId="684" xr:uid="{00000000-0005-0000-0000-000068020000}"/>
    <cellStyle name="Normal 73 2" xfId="1369" xr:uid="{6947DCE9-7007-45BB-A4C2-22312E5FAEC1}"/>
    <cellStyle name="Normal 73 2 2" xfId="2729" xr:uid="{D4C761FF-5006-4486-BE36-CAADA963C250}"/>
    <cellStyle name="Normal 73 2 2 2" xfId="5448" xr:uid="{D94B9B88-A8B0-4F36-B5C3-F299BD6A191C}"/>
    <cellStyle name="Normal 73 2 3" xfId="4088" xr:uid="{3A444FC2-1CAC-44EC-84F0-781BBD414ABD}"/>
    <cellStyle name="Normal 73 3" xfId="2048" xr:uid="{9373757F-2D26-41F6-AF93-4C562CC10737}"/>
    <cellStyle name="Normal 73 3 2" xfId="4767" xr:uid="{1CC0191A-8348-47E8-81A1-FBEB275FE007}"/>
    <cellStyle name="Normal 73 4" xfId="3407" xr:uid="{0A77B89E-9525-4287-9FFE-4AD253A0D84A}"/>
    <cellStyle name="Normal 74" xfId="685" xr:uid="{00000000-0005-0000-0000-000069020000}"/>
    <cellStyle name="Normal 74 2" xfId="1370" xr:uid="{62FB5E31-E2D2-4B47-A1D7-28167EEA5502}"/>
    <cellStyle name="Normal 74 2 2" xfId="2730" xr:uid="{01BAD9DE-E8C0-4652-82B6-6BE53AC5EDE7}"/>
    <cellStyle name="Normal 74 2 2 2" xfId="5449" xr:uid="{FA124B79-555D-490A-AC6B-1C80BFC59657}"/>
    <cellStyle name="Normal 74 2 3" xfId="4089" xr:uid="{33C97976-D0C4-43F7-8D99-6FAD39D323DF}"/>
    <cellStyle name="Normal 74 3" xfId="2049" xr:uid="{7BA93E64-ED8D-41A9-8C39-A3BA8C753E1A}"/>
    <cellStyle name="Normal 74 3 2" xfId="4768" xr:uid="{27451F7C-66CC-4E30-989D-96D20F6798B3}"/>
    <cellStyle name="Normal 74 4" xfId="3408" xr:uid="{A9A309EE-ACEC-478D-BFE7-6478166EE6DF}"/>
    <cellStyle name="Normal 75" xfId="686" xr:uid="{00000000-0005-0000-0000-00006A020000}"/>
    <cellStyle name="Normal 75 2" xfId="1371" xr:uid="{27879377-73D6-493B-8242-C1E6E9D1C439}"/>
    <cellStyle name="Normal 75 2 2" xfId="2731" xr:uid="{0581B878-3D4B-4C43-9776-7E9B1CBA411D}"/>
    <cellStyle name="Normal 75 2 2 2" xfId="5450" xr:uid="{A3E5EE90-1A50-47D1-AAAA-9D6EFC291B99}"/>
    <cellStyle name="Normal 75 2 3" xfId="4090" xr:uid="{9630BA03-20D7-460D-BAA3-E885CDDDD7F1}"/>
    <cellStyle name="Normal 75 3" xfId="2050" xr:uid="{0E2CFF03-F5A8-4834-A3C0-7A2A8B02A726}"/>
    <cellStyle name="Normal 75 3 2" xfId="4769" xr:uid="{7A20ACCF-50FC-4441-8597-502837B1761F}"/>
    <cellStyle name="Normal 75 4" xfId="3409" xr:uid="{81339283-91E0-4285-A5C0-CD2C35B6B26F}"/>
    <cellStyle name="Normal 76" xfId="687" xr:uid="{00000000-0005-0000-0000-00006B020000}"/>
    <cellStyle name="Normal 76 2" xfId="1372" xr:uid="{35A0620F-C9C2-4596-A861-AE4F8822E33D}"/>
    <cellStyle name="Normal 76 2 2" xfId="2732" xr:uid="{47C42102-2221-473A-B694-D762C08F9546}"/>
    <cellStyle name="Normal 76 2 2 2" xfId="5451" xr:uid="{87370857-CBC7-40E1-B3BC-ABD8E3D95070}"/>
    <cellStyle name="Normal 76 2 3" xfId="4091" xr:uid="{545DAA0C-686D-45BA-90AE-9B46EA257AFB}"/>
    <cellStyle name="Normal 76 3" xfId="2051" xr:uid="{20E0CBDB-89BE-40CE-A334-FC21EE357673}"/>
    <cellStyle name="Normal 76 3 2" xfId="4770" xr:uid="{38926136-40C8-4ABC-AAA3-19B36619A082}"/>
    <cellStyle name="Normal 76 4" xfId="3410" xr:uid="{CA364A3C-DEEC-4B26-9DC5-B4CDAA30DBB1}"/>
    <cellStyle name="Normal 77" xfId="688" xr:uid="{00000000-0005-0000-0000-00006C020000}"/>
    <cellStyle name="Normal 77 2" xfId="1373" xr:uid="{B36EB67A-6EB9-4BD2-A983-C934DF5DB591}"/>
    <cellStyle name="Normal 77 2 2" xfId="2733" xr:uid="{D87F6936-4B48-4ED3-AEF2-9E97973D8CCE}"/>
    <cellStyle name="Normal 77 2 2 2" xfId="5452" xr:uid="{95873632-197B-450C-8DC3-5EDA1D523DFD}"/>
    <cellStyle name="Normal 77 2 3" xfId="4092" xr:uid="{6CE86A02-36C8-47C8-8C98-D21EF6B2BBC2}"/>
    <cellStyle name="Normal 77 3" xfId="2052" xr:uid="{1AF355F6-3D87-4BF6-817F-E6772C503F0E}"/>
    <cellStyle name="Normal 77 3 2" xfId="4771" xr:uid="{5BD8E9A0-E38D-4869-99E1-9555B767B2EB}"/>
    <cellStyle name="Normal 77 4" xfId="3411" xr:uid="{7B16D0C8-F132-43A6-9760-D88DA60DD7C9}"/>
    <cellStyle name="Normal 78" xfId="689" xr:uid="{00000000-0005-0000-0000-00006D020000}"/>
    <cellStyle name="Normal 78 2" xfId="1374" xr:uid="{73BCF454-5A9F-4C65-A6CC-2823E1046F72}"/>
    <cellStyle name="Normal 78 2 2" xfId="2734" xr:uid="{D0DB9EC3-1A50-4128-B4BC-5B466006E092}"/>
    <cellStyle name="Normal 78 2 2 2" xfId="5453" xr:uid="{83C38572-ECB4-45B3-8669-9A167D864AB9}"/>
    <cellStyle name="Normal 78 2 3" xfId="4093" xr:uid="{43C4B098-F393-40BE-B83A-2F3212583456}"/>
    <cellStyle name="Normal 78 3" xfId="2053" xr:uid="{567057E9-5494-4C63-B1B0-78834C4C285A}"/>
    <cellStyle name="Normal 78 3 2" xfId="4772" xr:uid="{163BFF36-FCBE-446C-8B70-515B2EC268A9}"/>
    <cellStyle name="Normal 78 4" xfId="3412" xr:uid="{8C458E69-D561-4E41-9F04-1BE7D14F962A}"/>
    <cellStyle name="Normal 79" xfId="690" xr:uid="{00000000-0005-0000-0000-00006E020000}"/>
    <cellStyle name="Normal 79 2" xfId="1375" xr:uid="{CF09D370-E135-4BC5-BD65-D767FF3B5E88}"/>
    <cellStyle name="Normal 79 2 2" xfId="2735" xr:uid="{0303DCD3-5D20-4B39-B612-D4521664F197}"/>
    <cellStyle name="Normal 79 2 2 2" xfId="5454" xr:uid="{3AB8F8B0-31EA-4CBD-8C8C-CF631E4E2834}"/>
    <cellStyle name="Normal 79 2 3" xfId="4094" xr:uid="{C79B2E26-9D03-49C8-A3E1-3471D48B8D87}"/>
    <cellStyle name="Normal 79 3" xfId="2054" xr:uid="{4FAB0387-2154-4ABD-96E7-1089B3729D2D}"/>
    <cellStyle name="Normal 79 3 2" xfId="4773" xr:uid="{2E9434D8-91B0-4CFA-811B-4BC943178970}"/>
    <cellStyle name="Normal 79 4" xfId="3413" xr:uid="{4CF2E691-7E76-46B6-9B87-41CD59DAD9F0}"/>
    <cellStyle name="Normal 8" xfId="581" xr:uid="{00000000-0005-0000-0000-00006F020000}"/>
    <cellStyle name="Normal 8 2" xfId="582" xr:uid="{00000000-0005-0000-0000-000070020000}"/>
    <cellStyle name="Normal 8 2 2" xfId="583" xr:uid="{00000000-0005-0000-0000-000071020000}"/>
    <cellStyle name="Normal 8 2 2 2" xfId="584" xr:uid="{00000000-0005-0000-0000-000072020000}"/>
    <cellStyle name="Normal 8 2 2 2 2" xfId="585" xr:uid="{00000000-0005-0000-0000-000073020000}"/>
    <cellStyle name="Normal 8 2 2 2 2 2" xfId="1327" xr:uid="{EADA66DB-9C67-4D08-88D3-E1FDA4B9566B}"/>
    <cellStyle name="Normal 8 2 2 2 2 2 2" xfId="2687" xr:uid="{14607CEC-A833-4E92-A55E-D04BB2206A1F}"/>
    <cellStyle name="Normal 8 2 2 2 2 2 2 2" xfId="5406" xr:uid="{C494250A-0782-41CC-B8C8-5A98F8B30B84}"/>
    <cellStyle name="Normal 8 2 2 2 2 2 3" xfId="4046" xr:uid="{F782E3BD-C59F-47E3-88FE-FD44E6E51A47}"/>
    <cellStyle name="Normal 8 2 2 2 2 3" xfId="2007" xr:uid="{66C931FD-6CF2-4D9E-9966-B2800AC6EB62}"/>
    <cellStyle name="Normal 8 2 2 2 2 3 2" xfId="4726" xr:uid="{AB5E3DAF-2FCC-4897-9CED-8EF01FF60ECF}"/>
    <cellStyle name="Normal 8 2 2 2 2 4" xfId="3366" xr:uid="{C70D145B-4BF0-47CA-8910-46C7841446BA}"/>
    <cellStyle name="Normal 8 2 2 2 3" xfId="1326" xr:uid="{462FAE0D-6DC4-497A-999A-6E2AF1FD9AC3}"/>
    <cellStyle name="Normal 8 2 2 2 3 2" xfId="2686" xr:uid="{4327AF2E-7173-4250-BE82-EC2AF9C8A79B}"/>
    <cellStyle name="Normal 8 2 2 2 3 2 2" xfId="5405" xr:uid="{32BC5FB6-F787-44DE-8ED7-6ADF12EF5228}"/>
    <cellStyle name="Normal 8 2 2 2 3 3" xfId="4045" xr:uid="{85AFB743-CB18-4563-BDF1-0C2B265D1F4F}"/>
    <cellStyle name="Normal 8 2 2 2 4" xfId="2006" xr:uid="{298464AA-D433-441D-BD3E-5D28FD4D1781}"/>
    <cellStyle name="Normal 8 2 2 2 4 2" xfId="4725" xr:uid="{505C59D6-7B0B-4C99-8909-FA17F5C08AD7}"/>
    <cellStyle name="Normal 8 2 2 2 5" xfId="3365" xr:uid="{8CEBE721-38A1-4E1A-B5DB-9441D406F302}"/>
    <cellStyle name="Normal 8 2 2 3" xfId="586" xr:uid="{00000000-0005-0000-0000-000074020000}"/>
    <cellStyle name="Normal 8 2 2 3 2" xfId="1328" xr:uid="{742F5F12-0AA0-4280-BC7E-2CB534F00E93}"/>
    <cellStyle name="Normal 8 2 2 3 2 2" xfId="2688" xr:uid="{35676B03-2103-4AFE-AF1C-C35CD09D1E95}"/>
    <cellStyle name="Normal 8 2 2 3 2 2 2" xfId="5407" xr:uid="{B6972517-EA03-4E77-B1B4-1478313753D9}"/>
    <cellStyle name="Normal 8 2 2 3 2 3" xfId="4047" xr:uid="{DFD23E0E-0DEB-42DA-B4CE-6D70A104FE44}"/>
    <cellStyle name="Normal 8 2 2 3 3" xfId="2008" xr:uid="{E2F8CD31-88C0-4225-9329-AAC90074B40E}"/>
    <cellStyle name="Normal 8 2 2 3 3 2" xfId="4727" xr:uid="{3DA99A75-B155-4522-9C8E-023FC23C005E}"/>
    <cellStyle name="Normal 8 2 2 3 4" xfId="3367" xr:uid="{1CC79095-FE7B-4F81-9A46-71B829B21641}"/>
    <cellStyle name="Normal 8 2 2 4" xfId="1325" xr:uid="{DEB89919-4CB3-4B34-BAA5-90387FE6E36B}"/>
    <cellStyle name="Normal 8 2 2 4 2" xfId="2685" xr:uid="{9C3721BC-F7FB-49E1-B942-78DBDFCDBE97}"/>
    <cellStyle name="Normal 8 2 2 4 2 2" xfId="5404" xr:uid="{2541D013-AE42-441E-9FEE-0B19E8C55341}"/>
    <cellStyle name="Normal 8 2 2 4 3" xfId="4044" xr:uid="{B15D3A77-6B09-4E0F-9851-78CF9B9845BE}"/>
    <cellStyle name="Normal 8 2 2 5" xfId="2005" xr:uid="{99211B1B-01C2-4BE5-B5C5-D379A34F043B}"/>
    <cellStyle name="Normal 8 2 2 5 2" xfId="4724" xr:uid="{F8760EEF-BF45-4E05-A1B5-9DDEDE016F5F}"/>
    <cellStyle name="Normal 8 2 2 6" xfId="3364" xr:uid="{54FC9476-56C8-4BA3-83F2-647663E6E08A}"/>
    <cellStyle name="Normal 8 2 3" xfId="587" xr:uid="{00000000-0005-0000-0000-000075020000}"/>
    <cellStyle name="Normal 8 2 3 2" xfId="588" xr:uid="{00000000-0005-0000-0000-000076020000}"/>
    <cellStyle name="Normal 8 2 3 2 2" xfId="1330" xr:uid="{C01323E1-06D3-4E64-BECE-418B851ECD14}"/>
    <cellStyle name="Normal 8 2 3 2 2 2" xfId="2690" xr:uid="{38246B64-4A72-457A-A3AB-4BC9BC23FF66}"/>
    <cellStyle name="Normal 8 2 3 2 2 2 2" xfId="5409" xr:uid="{1D9FD94B-6B17-4109-AAF3-DA532AFF3521}"/>
    <cellStyle name="Normal 8 2 3 2 2 3" xfId="4049" xr:uid="{64E1D87A-CC87-4381-B97A-7ABDB558E975}"/>
    <cellStyle name="Normal 8 2 3 2 3" xfId="2010" xr:uid="{E3D69B24-63D8-46CE-8A95-34336DB2DAE9}"/>
    <cellStyle name="Normal 8 2 3 2 3 2" xfId="4729" xr:uid="{AE4DDEC9-29CA-4ECB-B128-DF227A8C6883}"/>
    <cellStyle name="Normal 8 2 3 2 4" xfId="3369" xr:uid="{23A6FABA-2B63-4F14-911F-266689408563}"/>
    <cellStyle name="Normal 8 2 3 3" xfId="1329" xr:uid="{3F5D7C46-F44F-4845-87BA-3F46E3CF912B}"/>
    <cellStyle name="Normal 8 2 3 3 2" xfId="2689" xr:uid="{71A63D2A-0174-464F-9C5A-22BA6510FA90}"/>
    <cellStyle name="Normal 8 2 3 3 2 2" xfId="5408" xr:uid="{9592563A-121C-4009-B040-AAE1593C2648}"/>
    <cellStyle name="Normal 8 2 3 3 3" xfId="4048" xr:uid="{5C92003E-C7B3-4B7E-B94E-BF669E4307BF}"/>
    <cellStyle name="Normal 8 2 3 4" xfId="2009" xr:uid="{C235A093-7DAA-4836-9E66-7FEA7B1F193D}"/>
    <cellStyle name="Normal 8 2 3 4 2" xfId="4728" xr:uid="{463A4D32-1555-418B-9D44-9FB20190F4EC}"/>
    <cellStyle name="Normal 8 2 3 5" xfId="3368" xr:uid="{E0B52411-FB03-4017-9595-40FE30033F71}"/>
    <cellStyle name="Normal 8 2 4" xfId="589" xr:uid="{00000000-0005-0000-0000-000077020000}"/>
    <cellStyle name="Normal 8 2 4 2" xfId="1331" xr:uid="{EC125CC6-A134-44F4-B802-5138F358BE16}"/>
    <cellStyle name="Normal 8 2 4 2 2" xfId="2691" xr:uid="{974DD777-5E07-4BD8-9CFC-91DC01BF4AB5}"/>
    <cellStyle name="Normal 8 2 4 2 2 2" xfId="5410" xr:uid="{5C2B820A-7AE0-4258-9030-C152ED369B62}"/>
    <cellStyle name="Normal 8 2 4 2 3" xfId="4050" xr:uid="{087EB04D-8E9E-4AAC-ACFE-BAE4BF937242}"/>
    <cellStyle name="Normal 8 2 4 3" xfId="2011" xr:uid="{57998104-6CF3-4096-A283-782939BA8439}"/>
    <cellStyle name="Normal 8 2 4 3 2" xfId="4730" xr:uid="{719C4DC4-8744-44A5-B761-D67D2803F5FE}"/>
    <cellStyle name="Normal 8 2 4 4" xfId="3370" xr:uid="{708AD185-16D9-47AE-96DF-1AF3A55D3B2C}"/>
    <cellStyle name="Normal 8 2 5" xfId="1324" xr:uid="{43B0F299-8C8E-45E8-A03D-B0929AD63A3C}"/>
    <cellStyle name="Normal 8 2 5 2" xfId="2684" xr:uid="{8B2A338A-953D-473A-B5F8-DC215913D96B}"/>
    <cellStyle name="Normal 8 2 5 2 2" xfId="5403" xr:uid="{454F58A5-AB26-43C2-B74F-A9C21FE0773B}"/>
    <cellStyle name="Normal 8 2 5 3" xfId="4043" xr:uid="{4669EB41-3CF3-4613-B2F6-C4E47327B888}"/>
    <cellStyle name="Normal 8 2 6" xfId="2004" xr:uid="{DD488A2A-7585-440A-9E6B-C4EBE716BDF4}"/>
    <cellStyle name="Normal 8 2 6 2" xfId="4723" xr:uid="{0AF382D0-4CD0-4280-B668-F9CF2102CADA}"/>
    <cellStyle name="Normal 8 2 7" xfId="3363" xr:uid="{F930769F-A4F0-4C52-B0F1-3B186DCED4AA}"/>
    <cellStyle name="Normal 8 3" xfId="590" xr:uid="{00000000-0005-0000-0000-000078020000}"/>
    <cellStyle name="Normal 8 3 2" xfId="591" xr:uid="{00000000-0005-0000-0000-000079020000}"/>
    <cellStyle name="Normal 8 3 2 2" xfId="244" xr:uid="{00000000-0005-0000-0000-00007A020000}"/>
    <cellStyle name="Normal 8 3 2 2 2" xfId="990" xr:uid="{B0311C9A-CB2D-43B1-80CF-41C9406D5328}"/>
    <cellStyle name="Normal 8 3 2 2 2 2" xfId="2350" xr:uid="{331E0793-EA02-4B6E-8431-E8B542EAFCB1}"/>
    <cellStyle name="Normal 8 3 2 2 2 2 2" xfId="5069" xr:uid="{E8AAA140-6C23-483D-A45E-BE27FBE3CE82}"/>
    <cellStyle name="Normal 8 3 2 2 2 3" xfId="3709" xr:uid="{7EEB0EA4-D9E4-482E-BEA1-784FB69886C1}"/>
    <cellStyle name="Normal 8 3 2 2 3" xfId="1671" xr:uid="{CC72C854-8A32-40F2-9CA7-B77959186FA0}"/>
    <cellStyle name="Normal 8 3 2 2 3 2" xfId="4390" xr:uid="{2957D21F-C2AB-4F92-8038-10BE96460AE5}"/>
    <cellStyle name="Normal 8 3 2 2 4" xfId="3030" xr:uid="{B0855D7F-469F-413D-9667-AC8BB29C26A5}"/>
    <cellStyle name="Normal 8 3 2 3" xfId="1333" xr:uid="{7F0A313E-EB82-4141-827C-A9A2D883BB81}"/>
    <cellStyle name="Normal 8 3 2 3 2" xfId="2693" xr:uid="{1175A1C0-B682-4609-9B6B-9D52FF97A774}"/>
    <cellStyle name="Normal 8 3 2 3 2 2" xfId="5412" xr:uid="{D3A00CDE-0112-41CF-BB13-12FAA2AC41AC}"/>
    <cellStyle name="Normal 8 3 2 3 3" xfId="4052" xr:uid="{F07338EB-C4E9-48B6-9327-DAEB2B39611A}"/>
    <cellStyle name="Normal 8 3 2 4" xfId="2013" xr:uid="{F9139217-8BE1-435C-9005-1F3430211168}"/>
    <cellStyle name="Normal 8 3 2 4 2" xfId="4732" xr:uid="{EF82369C-E296-4686-AD32-135F7A43C7BD}"/>
    <cellStyle name="Normal 8 3 2 5" xfId="3372" xr:uid="{D60224F8-EBC7-48AC-8D83-3FE9A874EA58}"/>
    <cellStyle name="Normal 8 3 3" xfId="592" xr:uid="{00000000-0005-0000-0000-00007B020000}"/>
    <cellStyle name="Normal 8 3 3 2" xfId="1334" xr:uid="{9F080A38-F805-42A3-B06B-A65003995AF4}"/>
    <cellStyle name="Normal 8 3 3 2 2" xfId="2694" xr:uid="{10F847F2-48DD-4BDB-AC17-62BE2C160692}"/>
    <cellStyle name="Normal 8 3 3 2 2 2" xfId="5413" xr:uid="{4B152C7C-9F62-4AB9-B98A-34C2E10C88FB}"/>
    <cellStyle name="Normal 8 3 3 2 3" xfId="4053" xr:uid="{BF61828F-9AF1-4EDE-98FD-C908227E4CB7}"/>
    <cellStyle name="Normal 8 3 3 3" xfId="2014" xr:uid="{AF407FEA-CD7F-4314-A2B1-ABA18AC5F8E5}"/>
    <cellStyle name="Normal 8 3 3 3 2" xfId="4733" xr:uid="{06620A79-CEF1-4B78-AE1B-0A2C4B637097}"/>
    <cellStyle name="Normal 8 3 3 4" xfId="3373" xr:uid="{11B63837-DE1D-4773-A8D7-0D8F998ECF30}"/>
    <cellStyle name="Normal 8 3 4" xfId="1332" xr:uid="{6C0024AC-FAF3-4787-878C-6FDF6E6BF70F}"/>
    <cellStyle name="Normal 8 3 4 2" xfId="2692" xr:uid="{0D96EA07-4299-47FF-AD40-DF966055EB72}"/>
    <cellStyle name="Normal 8 3 4 2 2" xfId="5411" xr:uid="{7D345609-CE81-4F4C-99EB-7466CCA5EAE6}"/>
    <cellStyle name="Normal 8 3 4 3" xfId="4051" xr:uid="{83489C8A-291D-4E3F-96BA-A5535ACBDFBF}"/>
    <cellStyle name="Normal 8 3 5" xfId="2012" xr:uid="{91BBA0DA-01F8-47EE-846A-D27305F86073}"/>
    <cellStyle name="Normal 8 3 5 2" xfId="4731" xr:uid="{08C44167-4CCA-47DE-875E-B436352532EA}"/>
    <cellStyle name="Normal 8 3 6" xfId="3371" xr:uid="{B7A12476-7106-4500-B90F-0F1B7533CF69}"/>
    <cellStyle name="Normal 8 4" xfId="593" xr:uid="{00000000-0005-0000-0000-00007C020000}"/>
    <cellStyle name="Normal 8 4 2" xfId="594" xr:uid="{00000000-0005-0000-0000-00007D020000}"/>
    <cellStyle name="Normal 8 4 2 2" xfId="1336" xr:uid="{A6979F22-9D35-4276-AC1F-09DC44BC1F33}"/>
    <cellStyle name="Normal 8 4 2 2 2" xfId="2696" xr:uid="{B5FD2ECB-7FF6-439E-AD34-6AD6A258760E}"/>
    <cellStyle name="Normal 8 4 2 2 2 2" xfId="5415" xr:uid="{BEDF3D43-D13F-4153-A0BD-5C35BD1A1AC2}"/>
    <cellStyle name="Normal 8 4 2 2 3" xfId="4055" xr:uid="{7C4A93F8-8B50-4EA9-BB66-8EFED10A0494}"/>
    <cellStyle name="Normal 8 4 2 3" xfId="2016" xr:uid="{14B7C59D-315C-4AE4-B919-2995F8EC44D9}"/>
    <cellStyle name="Normal 8 4 2 3 2" xfId="4735" xr:uid="{E4D826C6-A605-4703-A938-EB3D085343A8}"/>
    <cellStyle name="Normal 8 4 2 4" xfId="3375" xr:uid="{0F0F3C57-6359-40CA-9F5A-23E7E32E045D}"/>
    <cellStyle name="Normal 8 4 3" xfId="1335" xr:uid="{46DB5C4B-7EA4-4687-BD82-96BD7C5941BE}"/>
    <cellStyle name="Normal 8 4 3 2" xfId="2695" xr:uid="{E4924763-E12E-4B2F-ACA6-0457339622E3}"/>
    <cellStyle name="Normal 8 4 3 2 2" xfId="5414" xr:uid="{DE62F185-03D9-4B6E-BB44-2FE1137DA4C0}"/>
    <cellStyle name="Normal 8 4 3 3" xfId="4054" xr:uid="{80290A7E-20CC-4EA7-8876-CB0725CE0C88}"/>
    <cellStyle name="Normal 8 4 4" xfId="2015" xr:uid="{5B9E7F8F-1448-41BB-B8DF-70B57E148415}"/>
    <cellStyle name="Normal 8 4 4 2" xfId="4734" xr:uid="{473B58E5-4AC8-4F49-883D-BA7551D744DF}"/>
    <cellStyle name="Normal 8 4 5" xfId="3374" xr:uid="{1EFAE0C4-E1F6-4F60-B98B-8E02B4E0F600}"/>
    <cellStyle name="Normal 8 5" xfId="272" xr:uid="{00000000-0005-0000-0000-00007E020000}"/>
    <cellStyle name="Normal 8 5 2" xfId="1018" xr:uid="{A1A2CC35-ED64-4469-9B6D-06D9620BD1FB}"/>
    <cellStyle name="Normal 8 5 2 2" xfId="2378" xr:uid="{76804621-020A-495F-BF8B-E8B739AB2C09}"/>
    <cellStyle name="Normal 8 5 2 2 2" xfId="5097" xr:uid="{ABBEAEF9-9BAA-4459-8C2D-6C10D2B2A7F1}"/>
    <cellStyle name="Normal 8 5 2 3" xfId="3737" xr:uid="{B6FA391C-6CDE-47C7-B3E5-688B831D4B91}"/>
    <cellStyle name="Normal 8 5 3" xfId="1699" xr:uid="{6E62BF72-6648-495F-9C9F-2D266E11BC67}"/>
    <cellStyle name="Normal 8 5 3 2" xfId="4418" xr:uid="{EBBBEA14-4F79-4B44-BD33-BCEB9BD6DECA}"/>
    <cellStyle name="Normal 8 5 4" xfId="3058" xr:uid="{53367E0B-A1F6-4848-A5ED-51F12CCD3A88}"/>
    <cellStyle name="Normal 8 6" xfId="1323" xr:uid="{5FAE8CD5-578B-4647-8624-D4FEEC68A3EE}"/>
    <cellStyle name="Normal 8 6 2" xfId="2683" xr:uid="{33B1BD91-1394-435C-9918-ACC618BF5127}"/>
    <cellStyle name="Normal 8 6 2 2" xfId="5402" xr:uid="{56C3104E-B207-4108-9B89-479F6229F13F}"/>
    <cellStyle name="Normal 8 6 3" xfId="4042" xr:uid="{BCBA4E1A-B30D-4CA6-A4E5-8173D0296D71}"/>
    <cellStyle name="Normal 8 7" xfId="2003" xr:uid="{D9D3FB30-126F-4CA4-9E59-7B60AF06AF65}"/>
    <cellStyle name="Normal 8 7 2" xfId="4722" xr:uid="{9811922B-547C-4C49-A6BE-A745F9CB69BF}"/>
    <cellStyle name="Normal 8 8" xfId="3362" xr:uid="{CFEA699C-9807-4FFB-8922-7470D421D6D9}"/>
    <cellStyle name="Normal 80" xfId="691" xr:uid="{00000000-0005-0000-0000-00007F020000}"/>
    <cellStyle name="Normal 80 2" xfId="1376" xr:uid="{54B3E1B6-2410-49C3-8A8F-E1DE51720247}"/>
    <cellStyle name="Normal 80 2 2" xfId="2736" xr:uid="{163C713A-6B40-405A-A13D-032039E90B63}"/>
    <cellStyle name="Normal 80 2 2 2" xfId="5455" xr:uid="{4ACA72D6-F0A7-4ADD-9DA2-9E9192756D3E}"/>
    <cellStyle name="Normal 80 2 3" xfId="4095" xr:uid="{0938D3A5-F362-46C4-9421-6628F02C0930}"/>
    <cellStyle name="Normal 80 3" xfId="2055" xr:uid="{6D11593A-0B69-40FD-8217-E0E525A64768}"/>
    <cellStyle name="Normal 80 3 2" xfId="4774" xr:uid="{F49B75A0-4E4A-44B8-A1A7-CD67970EF4CF}"/>
    <cellStyle name="Normal 80 4" xfId="3414" xr:uid="{85DD52CE-CF39-4CD3-BE1F-8369A5E29E74}"/>
    <cellStyle name="Normal 81" xfId="692" xr:uid="{00000000-0005-0000-0000-000080020000}"/>
    <cellStyle name="Normal 81 2" xfId="1377" xr:uid="{D422E33B-2DF4-4499-A4B6-75148D033FC5}"/>
    <cellStyle name="Normal 81 2 2" xfId="2737" xr:uid="{DED50CE2-0881-48C9-97E0-CA0A898582BF}"/>
    <cellStyle name="Normal 81 2 2 2" xfId="5456" xr:uid="{DAA3C465-5FAE-42E7-A8BD-7A47B0D98928}"/>
    <cellStyle name="Normal 81 2 3" xfId="4096" xr:uid="{6996003E-15B3-4915-9165-0E3FBA325297}"/>
    <cellStyle name="Normal 81 3" xfId="2056" xr:uid="{BE0EA4AC-B865-443E-9A6E-ABECC63914B0}"/>
    <cellStyle name="Normal 81 3 2" xfId="4775" xr:uid="{D7C51BE3-F26D-434E-9D0B-BD91207C7F1B}"/>
    <cellStyle name="Normal 81 4" xfId="3415" xr:uid="{4D5629A0-DC1A-44B8-B167-5AFC0E085BA6}"/>
    <cellStyle name="Normal 82" xfId="693" xr:uid="{00000000-0005-0000-0000-000081020000}"/>
    <cellStyle name="Normal 82 2" xfId="1378" xr:uid="{65D8152E-C651-4A65-85EA-E1CE413C8210}"/>
    <cellStyle name="Normal 82 2 2" xfId="2738" xr:uid="{BAA748E0-5602-434C-945F-27395BF8ACBE}"/>
    <cellStyle name="Normal 82 2 2 2" xfId="5457" xr:uid="{8147794E-CA2C-4F33-9A7C-F5575C5B24A0}"/>
    <cellStyle name="Normal 82 2 3" xfId="4097" xr:uid="{EF3F264B-F613-437E-8FB0-1F8B77D41A02}"/>
    <cellStyle name="Normal 82 3" xfId="2057" xr:uid="{23E165C6-1905-4E26-981A-1F425B7AF8CD}"/>
    <cellStyle name="Normal 82 3 2" xfId="4776" xr:uid="{FE01CE86-F9BC-4E04-98F7-E1BCD57FAA8D}"/>
    <cellStyle name="Normal 82 4" xfId="3416" xr:uid="{8C880513-3593-4213-A064-816D9C726A92}"/>
    <cellStyle name="Normal 83" xfId="694" xr:uid="{00000000-0005-0000-0000-000082020000}"/>
    <cellStyle name="Normal 83 2" xfId="1379" xr:uid="{BBEC3C04-488F-4EAB-9F78-FA4C149010AC}"/>
    <cellStyle name="Normal 83 2 2" xfId="2739" xr:uid="{5DE66F33-283F-4B6C-AABB-21063811A9AA}"/>
    <cellStyle name="Normal 83 2 2 2" xfId="5458" xr:uid="{D5276F98-66BB-4CCB-B557-D9E443424684}"/>
    <cellStyle name="Normal 83 2 3" xfId="4098" xr:uid="{167ACB7E-0DC2-4288-9533-E0051C615A2A}"/>
    <cellStyle name="Normal 83 3" xfId="2058" xr:uid="{F79A8598-9CAD-421A-901B-9BB2C0A61602}"/>
    <cellStyle name="Normal 83 3 2" xfId="4777" xr:uid="{2968A593-57F0-494C-80E3-0123F04FBADA}"/>
    <cellStyle name="Normal 83 4" xfId="3417" xr:uid="{C1F1E789-7FFA-4FB4-BDA4-0BC666E010BD}"/>
    <cellStyle name="Normal 84" xfId="695" xr:uid="{00000000-0005-0000-0000-000083020000}"/>
    <cellStyle name="Normal 84 2" xfId="1380" xr:uid="{76BA192E-6A80-4066-8F45-C23B06C3133B}"/>
    <cellStyle name="Normal 84 2 2" xfId="2740" xr:uid="{A0118558-A6C0-4188-AB0E-42532C25C720}"/>
    <cellStyle name="Normal 84 2 2 2" xfId="5459" xr:uid="{0A4AF184-0997-4B76-A350-DC97972379C6}"/>
    <cellStyle name="Normal 84 2 3" xfId="4099" xr:uid="{A3DA846A-632A-4FEE-A556-DCB5DB9D4087}"/>
    <cellStyle name="Normal 84 3" xfId="2059" xr:uid="{3DF23043-3A27-460C-A8E8-7BD53B378904}"/>
    <cellStyle name="Normal 84 3 2" xfId="4778" xr:uid="{BF7A35C5-ECA9-4AB2-A2D3-61A1D8F4DDAE}"/>
    <cellStyle name="Normal 84 4" xfId="3418" xr:uid="{2BFB5B05-8779-4105-A54E-86413A40C134}"/>
    <cellStyle name="Normal 85" xfId="696" xr:uid="{00000000-0005-0000-0000-000084020000}"/>
    <cellStyle name="Normal 85 2" xfId="1381" xr:uid="{7ACA34D8-DB48-4285-8D84-76FAA74733B1}"/>
    <cellStyle name="Normal 85 2 2" xfId="2741" xr:uid="{28DFA1AA-AE64-4B10-8FFA-8D696A8DC0AE}"/>
    <cellStyle name="Normal 85 2 2 2" xfId="5460" xr:uid="{BA13BE4B-2559-4C92-8EC3-AD2B30EC5290}"/>
    <cellStyle name="Normal 85 2 3" xfId="4100" xr:uid="{640441BC-118D-40A8-8987-9FBBC2CEB7B8}"/>
    <cellStyle name="Normal 85 3" xfId="2060" xr:uid="{051CBCC5-A573-4842-8350-226AB6BD6690}"/>
    <cellStyle name="Normal 85 3 2" xfId="4779" xr:uid="{CE56CF6F-13F7-4511-9BFD-DE59767F1D96}"/>
    <cellStyle name="Normal 85 4" xfId="3419" xr:uid="{1D034440-3DE4-4FB4-85D3-F96FF7558C68}"/>
    <cellStyle name="Normal 86" xfId="697" xr:uid="{00000000-0005-0000-0000-000085020000}"/>
    <cellStyle name="Normal 86 2" xfId="1382" xr:uid="{97C03D66-D56C-49C2-B4C0-BC453036560F}"/>
    <cellStyle name="Normal 86 2 2" xfId="2742" xr:uid="{B60B77BE-9F7D-4FE7-B332-93FE26D38242}"/>
    <cellStyle name="Normal 86 2 2 2" xfId="5461" xr:uid="{CB275DE0-1A89-491E-A9CA-6350D50F7802}"/>
    <cellStyle name="Normal 86 2 3" xfId="4101" xr:uid="{9F777118-3A64-4A13-8702-2441C94907E6}"/>
    <cellStyle name="Normal 86 3" xfId="2061" xr:uid="{98070FA0-33B9-46ED-967A-92835E481A79}"/>
    <cellStyle name="Normal 86 3 2" xfId="4780" xr:uid="{DF97611E-B940-4F8A-B455-EA675BF563B9}"/>
    <cellStyle name="Normal 86 4" xfId="3420" xr:uid="{777BAA86-77D3-401D-AC2F-13B3C214477C}"/>
    <cellStyle name="Normal 87" xfId="698" xr:uid="{00000000-0005-0000-0000-000086020000}"/>
    <cellStyle name="Normal 87 2" xfId="1383" xr:uid="{A444C0A6-4A07-41CE-A859-6AA62A29F7D9}"/>
    <cellStyle name="Normal 87 2 2" xfId="2743" xr:uid="{9B379F35-670F-41AE-B70E-9B2E527FDF58}"/>
    <cellStyle name="Normal 87 2 2 2" xfId="5462" xr:uid="{7CD60DCA-347A-4A85-A3CE-BDD1B5893119}"/>
    <cellStyle name="Normal 87 2 3" xfId="4102" xr:uid="{EF512BA7-77F2-41F5-8228-E00D28693770}"/>
    <cellStyle name="Normal 87 3" xfId="2062" xr:uid="{801D16A0-532B-44E2-B953-3E1BFE31CEBC}"/>
    <cellStyle name="Normal 87 3 2" xfId="4781" xr:uid="{7FB8D8B4-D871-4E71-8C88-ECD87CED423D}"/>
    <cellStyle name="Normal 87 4" xfId="3421" xr:uid="{ECBAE5E0-9D94-402F-A4FE-7CF8D4EAAA7F}"/>
    <cellStyle name="Normal 88" xfId="699" xr:uid="{00000000-0005-0000-0000-000087020000}"/>
    <cellStyle name="Normal 88 2" xfId="1384" xr:uid="{B86C69D8-F8E4-4EC1-916F-4A5BD754CBFC}"/>
    <cellStyle name="Normal 88 2 2" xfId="2744" xr:uid="{1C9153C6-DFEB-4F70-A68A-7AD1757DCD6A}"/>
    <cellStyle name="Normal 88 2 2 2" xfId="5463" xr:uid="{1E554707-9E30-4AF1-A004-4E7B15BD7301}"/>
    <cellStyle name="Normal 88 2 3" xfId="4103" xr:uid="{4A571AD6-D1EB-42D2-A912-47EB4261114B}"/>
    <cellStyle name="Normal 88 3" xfId="2063" xr:uid="{FE930F2C-9323-42DA-8559-1EEA8280F97E}"/>
    <cellStyle name="Normal 88 3 2" xfId="4782" xr:uid="{36F57A34-D153-4F84-8427-CA307E9D2CE3}"/>
    <cellStyle name="Normal 88 4" xfId="3422" xr:uid="{4A151458-14A6-4753-A867-88BECEFD61B1}"/>
    <cellStyle name="Normal 89" xfId="700" xr:uid="{00000000-0005-0000-0000-000088020000}"/>
    <cellStyle name="Normal 89 2" xfId="1385" xr:uid="{26BBA2FF-9D1F-4DA0-8036-1FBDBF300448}"/>
    <cellStyle name="Normal 89 2 2" xfId="2745" xr:uid="{BA1F424A-22B2-4FE7-80A1-DA06012015B5}"/>
    <cellStyle name="Normal 89 2 2 2" xfId="5464" xr:uid="{14C3EDE6-3B5B-49F5-A270-1A9A138E220E}"/>
    <cellStyle name="Normal 89 2 3" xfId="4104" xr:uid="{82D5A9D6-9568-47DB-BECF-FBFC84872F37}"/>
    <cellStyle name="Normal 89 3" xfId="2064" xr:uid="{A2CEF23C-A8A4-4A69-9834-FA10C8635064}"/>
    <cellStyle name="Normal 89 3 2" xfId="4783" xr:uid="{DE16C280-E50C-40F8-B2A2-558D886D92AE}"/>
    <cellStyle name="Normal 89 4" xfId="3423" xr:uid="{1300C846-91B6-4769-A14C-771149622F62}"/>
    <cellStyle name="Normal 9" xfId="595" xr:uid="{00000000-0005-0000-0000-000089020000}"/>
    <cellStyle name="Normal 9 2" xfId="596" xr:uid="{00000000-0005-0000-0000-00008A020000}"/>
    <cellStyle name="Normal 9 2 2" xfId="597" xr:uid="{00000000-0005-0000-0000-00008B020000}"/>
    <cellStyle name="Normal 9 2 2 2" xfId="598" xr:uid="{00000000-0005-0000-0000-00008C020000}"/>
    <cellStyle name="Normal 9 2 2 2 2" xfId="599" xr:uid="{00000000-0005-0000-0000-00008D020000}"/>
    <cellStyle name="Normal 9 2 2 2 2 2" xfId="1341" xr:uid="{DD72FFBA-B6CF-4EAF-9508-44736086F5BE}"/>
    <cellStyle name="Normal 9 2 2 2 2 2 2" xfId="2701" xr:uid="{8EF87691-0EE8-4F53-A420-438496CF93CA}"/>
    <cellStyle name="Normal 9 2 2 2 2 2 2 2" xfId="5420" xr:uid="{F011D837-AC75-4FCB-B5C2-E2A2BEE599B2}"/>
    <cellStyle name="Normal 9 2 2 2 2 2 3" xfId="4060" xr:uid="{C4E334F9-3FEC-40CC-A92A-46D5DFCE8AE6}"/>
    <cellStyle name="Normal 9 2 2 2 2 3" xfId="2021" xr:uid="{9CFB9C66-7816-47D8-8EEA-6DD79B9158C4}"/>
    <cellStyle name="Normal 9 2 2 2 2 3 2" xfId="4740" xr:uid="{C0843BA0-B68C-4FED-B78D-0039A134FA1A}"/>
    <cellStyle name="Normal 9 2 2 2 2 4" xfId="3380" xr:uid="{807B52E9-11BD-4A2E-A459-FA1B8960FAF5}"/>
    <cellStyle name="Normal 9 2 2 2 3" xfId="1340" xr:uid="{0E66AB7F-20E3-4667-B073-7635025E3094}"/>
    <cellStyle name="Normal 9 2 2 2 3 2" xfId="2700" xr:uid="{71F6FEDA-4FB2-41B6-92CF-BA85505A3CED}"/>
    <cellStyle name="Normal 9 2 2 2 3 2 2" xfId="5419" xr:uid="{FD51EEDF-F5D4-4A27-B448-E1697D6428F2}"/>
    <cellStyle name="Normal 9 2 2 2 3 3" xfId="4059" xr:uid="{867D2CC8-AAB7-4CC1-9243-F4CE3CB3A0FD}"/>
    <cellStyle name="Normal 9 2 2 2 4" xfId="2020" xr:uid="{A8874C31-B0D9-4D19-9C07-362183D6A2B1}"/>
    <cellStyle name="Normal 9 2 2 2 4 2" xfId="4739" xr:uid="{2307C03F-3733-4BAC-AC03-CF0ACC016EBF}"/>
    <cellStyle name="Normal 9 2 2 2 5" xfId="3379" xr:uid="{B3E63738-B494-4A96-A9E0-A8BD57266853}"/>
    <cellStyle name="Normal 9 2 2 3" xfId="600" xr:uid="{00000000-0005-0000-0000-00008E020000}"/>
    <cellStyle name="Normal 9 2 2 3 2" xfId="1342" xr:uid="{E3F55BFB-CB44-4416-A41E-BAD08B6564EB}"/>
    <cellStyle name="Normal 9 2 2 3 2 2" xfId="2702" xr:uid="{A5C5CFCA-BDDD-4B2A-A81A-80F672E3C6FC}"/>
    <cellStyle name="Normal 9 2 2 3 2 2 2" xfId="5421" xr:uid="{CC734B20-DE58-4F02-BF7E-B2FFD77A8CAB}"/>
    <cellStyle name="Normal 9 2 2 3 2 3" xfId="4061" xr:uid="{973B5A9E-CBED-4F02-B927-41D6A9B277F0}"/>
    <cellStyle name="Normal 9 2 2 3 3" xfId="2022" xr:uid="{73F9E9B0-E529-4E13-9D2C-503C9D3547C1}"/>
    <cellStyle name="Normal 9 2 2 3 3 2" xfId="4741" xr:uid="{235B8498-9B2E-4FFF-B786-1F1D5C11E9FB}"/>
    <cellStyle name="Normal 9 2 2 3 4" xfId="3381" xr:uid="{A1B59B3C-3FD1-484F-B9BF-401E7F06D48C}"/>
    <cellStyle name="Normal 9 2 2 4" xfId="1339" xr:uid="{C82EB8D9-7FAE-44C3-8127-13AD4DF8AEA7}"/>
    <cellStyle name="Normal 9 2 2 4 2" xfId="2699" xr:uid="{B127B5C0-63BB-4B02-86F2-6E00F5A5DB27}"/>
    <cellStyle name="Normal 9 2 2 4 2 2" xfId="5418" xr:uid="{0AC97D30-C2C7-4175-90C7-423E6E480588}"/>
    <cellStyle name="Normal 9 2 2 4 3" xfId="4058" xr:uid="{342CA2FB-7C3C-4409-A8BD-44DB5E1A22DB}"/>
    <cellStyle name="Normal 9 2 2 5" xfId="2019" xr:uid="{A22CA538-AC8B-49AD-BE38-12105E7010FD}"/>
    <cellStyle name="Normal 9 2 2 5 2" xfId="4738" xr:uid="{9D57D0A2-2A30-4054-A392-26C39C19AE98}"/>
    <cellStyle name="Normal 9 2 2 6" xfId="3378" xr:uid="{B63B9672-828F-417C-91CC-A506CA499F64}"/>
    <cellStyle name="Normal 9 2 3" xfId="59" xr:uid="{00000000-0005-0000-0000-00008F020000}"/>
    <cellStyle name="Normal 9 2 3 2" xfId="88" xr:uid="{00000000-0005-0000-0000-000090020000}"/>
    <cellStyle name="Normal 9 2 3 2 2" xfId="835" xr:uid="{61DAAF97-EB16-46DD-968F-C6B614A2F67B}"/>
    <cellStyle name="Normal 9 2 3 2 2 2" xfId="2195" xr:uid="{AF8F0815-5870-4174-B920-A51793A021B7}"/>
    <cellStyle name="Normal 9 2 3 2 2 2 2" xfId="4914" xr:uid="{B3DC3612-4218-4D6E-9949-9BDAE9F712C2}"/>
    <cellStyle name="Normal 9 2 3 2 2 3" xfId="3554" xr:uid="{BD9F8C6D-19D9-45F1-873D-A8342A08496A}"/>
    <cellStyle name="Normal 9 2 3 2 3" xfId="1516" xr:uid="{9BD50389-3827-48DE-AEB6-7BE12D3876ED}"/>
    <cellStyle name="Normal 9 2 3 2 3 2" xfId="4235" xr:uid="{A177EB28-36E9-45BF-808B-F27723FDD51E}"/>
    <cellStyle name="Normal 9 2 3 2 4" xfId="2875" xr:uid="{93EBCA54-E77C-4B49-8D16-E400C2B6FCC0}"/>
    <cellStyle name="Normal 9 2 3 3" xfId="806" xr:uid="{58B9E7D9-EEB4-442E-BAA5-343B8CC74746}"/>
    <cellStyle name="Normal 9 2 3 3 2" xfId="2166" xr:uid="{7C9D8544-0929-47F5-B851-3A6116A91780}"/>
    <cellStyle name="Normal 9 2 3 3 2 2" xfId="4885" xr:uid="{9ADAD72B-34A2-40A1-BC83-9D814403982B}"/>
    <cellStyle name="Normal 9 2 3 3 3" xfId="3525" xr:uid="{1CB1468E-6F50-4D7B-A60E-50644A79635C}"/>
    <cellStyle name="Normal 9 2 3 4" xfId="1487" xr:uid="{D2A7250B-9357-4290-B20E-667B4BD331B2}"/>
    <cellStyle name="Normal 9 2 3 4 2" xfId="4206" xr:uid="{BA1BF5CB-9F14-445C-8620-B202DF26054B}"/>
    <cellStyle name="Normal 9 2 3 5" xfId="2846" xr:uid="{42A8CBFC-D4FA-4B7B-A599-4BAF9FCD3600}"/>
    <cellStyle name="Normal 9 2 4" xfId="65" xr:uid="{00000000-0005-0000-0000-000091020000}"/>
    <cellStyle name="Normal 9 2 4 2" xfId="812" xr:uid="{39314F6F-83E4-440B-8C00-D9504BCA5923}"/>
    <cellStyle name="Normal 9 2 4 2 2" xfId="2172" xr:uid="{869B3C01-637A-476F-8FF7-B192B0F5C178}"/>
    <cellStyle name="Normal 9 2 4 2 2 2" xfId="4891" xr:uid="{2994A09A-7824-4243-99A2-8010944F37C4}"/>
    <cellStyle name="Normal 9 2 4 2 3" xfId="3531" xr:uid="{97D905CF-0C33-4948-A74E-A4A70067919A}"/>
    <cellStyle name="Normal 9 2 4 3" xfId="1493" xr:uid="{EC8C315F-C991-4CBA-9E24-A46E7DEE6FCC}"/>
    <cellStyle name="Normal 9 2 4 3 2" xfId="4212" xr:uid="{E0AE064E-3514-4B66-AACC-50B8F5067CA0}"/>
    <cellStyle name="Normal 9 2 4 4" xfId="2852" xr:uid="{228C6963-40CB-4169-81E5-152E545E5A96}"/>
    <cellStyle name="Normal 9 2 5" xfId="1338" xr:uid="{42F9CE6D-5C57-4C62-AC57-23870CEAFF50}"/>
    <cellStyle name="Normal 9 2 5 2" xfId="2698" xr:uid="{E49AB490-143A-49CA-9497-50F406595EA4}"/>
    <cellStyle name="Normal 9 2 5 2 2" xfId="5417" xr:uid="{7394E5DC-F96F-471B-9CFB-E04AC0053832}"/>
    <cellStyle name="Normal 9 2 5 3" xfId="4057" xr:uid="{A4FFE178-ADD1-4A20-8229-AB1BEF567EDA}"/>
    <cellStyle name="Normal 9 2 6" xfId="2018" xr:uid="{F82A6DA0-6AAF-4557-9335-3AFE4BD29FBF}"/>
    <cellStyle name="Normal 9 2 6 2" xfId="4737" xr:uid="{F6FDE04B-C8D0-41A5-B30F-78DF8C646141}"/>
    <cellStyle name="Normal 9 2 7" xfId="3377" xr:uid="{BE60355A-23D4-409B-AF8D-C132A57A6B91}"/>
    <cellStyle name="Normal 9 3" xfId="601" xr:uid="{00000000-0005-0000-0000-000092020000}"/>
    <cellStyle name="Normal 9 3 2" xfId="602" xr:uid="{00000000-0005-0000-0000-000093020000}"/>
    <cellStyle name="Normal 9 3 2 2" xfId="603" xr:uid="{00000000-0005-0000-0000-000094020000}"/>
    <cellStyle name="Normal 9 3 2 2 2" xfId="1345" xr:uid="{FF5D207E-DF0C-4D10-A619-1CE33146E7B3}"/>
    <cellStyle name="Normal 9 3 2 2 2 2" xfId="2705" xr:uid="{A2218AF0-9D00-4610-8726-6B48E292BA0C}"/>
    <cellStyle name="Normal 9 3 2 2 2 2 2" xfId="5424" xr:uid="{0E2C7113-9924-4759-9918-53F2BE5CCC5B}"/>
    <cellStyle name="Normal 9 3 2 2 2 3" xfId="4064" xr:uid="{9A5B690D-0185-4A48-8EE7-B845417201B5}"/>
    <cellStyle name="Normal 9 3 2 2 3" xfId="2025" xr:uid="{B1D101F7-25FF-4784-B077-F377A25165F1}"/>
    <cellStyle name="Normal 9 3 2 2 3 2" xfId="4744" xr:uid="{5BA9F77A-6F19-43C7-9793-7D18A6F7FD8C}"/>
    <cellStyle name="Normal 9 3 2 2 4" xfId="3384" xr:uid="{007EE41D-8E2D-4039-B0FB-C90164272566}"/>
    <cellStyle name="Normal 9 3 2 3" xfId="1344" xr:uid="{98122B97-8D3A-4D42-9C85-165DF96DD3EA}"/>
    <cellStyle name="Normal 9 3 2 3 2" xfId="2704" xr:uid="{6B2912F3-8187-44A6-8878-F0701A8D96B8}"/>
    <cellStyle name="Normal 9 3 2 3 2 2" xfId="5423" xr:uid="{8AD33F71-A878-4D43-968E-ACE0265B2BB9}"/>
    <cellStyle name="Normal 9 3 2 3 3" xfId="4063" xr:uid="{38EEA793-29D3-4308-A864-52C568345A56}"/>
    <cellStyle name="Normal 9 3 2 4" xfId="2024" xr:uid="{C083E1F6-5143-4E4F-90BB-00D9A483D332}"/>
    <cellStyle name="Normal 9 3 2 4 2" xfId="4743" xr:uid="{C1F81D89-2AAE-42DA-8C64-5A52D6139044}"/>
    <cellStyle name="Normal 9 3 2 5" xfId="3383" xr:uid="{5F35BA91-FB4E-46F0-A04A-A8BBEB59A74C}"/>
    <cellStyle name="Normal 9 3 3" xfId="94" xr:uid="{00000000-0005-0000-0000-000095020000}"/>
    <cellStyle name="Normal 9 3 3 2" xfId="841" xr:uid="{781B52EE-1F14-42BD-8CD0-B9F502A7355A}"/>
    <cellStyle name="Normal 9 3 3 2 2" xfId="2201" xr:uid="{26301919-8DAD-41C6-948B-4146A7F2F875}"/>
    <cellStyle name="Normal 9 3 3 2 2 2" xfId="4920" xr:uid="{D271A8EC-A206-4E74-A014-75DABB95BDC9}"/>
    <cellStyle name="Normal 9 3 3 2 3" xfId="3560" xr:uid="{A683D687-123D-47C1-AFE7-561876ED5949}"/>
    <cellStyle name="Normal 9 3 3 3" xfId="1522" xr:uid="{08CAC1D0-BD92-4C87-86D8-E5174738934E}"/>
    <cellStyle name="Normal 9 3 3 3 2" xfId="4241" xr:uid="{7F3D3C32-9B0E-42D6-8538-35E644700EC1}"/>
    <cellStyle name="Normal 9 3 3 4" xfId="2881" xr:uid="{D032E9DB-1120-4FB8-9491-62689A344037}"/>
    <cellStyle name="Normal 9 3 4" xfId="1343" xr:uid="{F8AE08AF-579E-43D1-A026-EBF85F419641}"/>
    <cellStyle name="Normal 9 3 4 2" xfId="2703" xr:uid="{AAB2D663-969C-4524-8605-22879361ED1A}"/>
    <cellStyle name="Normal 9 3 4 2 2" xfId="5422" xr:uid="{99C59240-ADA8-4518-AA66-51F89F1E6375}"/>
    <cellStyle name="Normal 9 3 4 3" xfId="4062" xr:uid="{F8CFA1B5-A1A5-467D-9099-ABCB0F6AB287}"/>
    <cellStyle name="Normal 9 3 5" xfId="2023" xr:uid="{272AAFD8-8FF8-4E20-8F10-1E5D13BD8814}"/>
    <cellStyle name="Normal 9 3 5 2" xfId="4742" xr:uid="{1AD05CCA-EC6A-468B-B07F-00FC327CAC6D}"/>
    <cellStyle name="Normal 9 3 6" xfId="3382" xr:uid="{A47754C1-B0DA-48F4-962A-A2BE7A118854}"/>
    <cellStyle name="Normal 9 4" xfId="604" xr:uid="{00000000-0005-0000-0000-000096020000}"/>
    <cellStyle name="Normal 9 4 2" xfId="605" xr:uid="{00000000-0005-0000-0000-000097020000}"/>
    <cellStyle name="Normal 9 4 2 2" xfId="1347" xr:uid="{5D6E8C6B-B75C-4C42-B6DB-E7A99ADE1E06}"/>
    <cellStyle name="Normal 9 4 2 2 2" xfId="2707" xr:uid="{C3086C56-76BE-42E4-B0EF-AFB63D918FE8}"/>
    <cellStyle name="Normal 9 4 2 2 2 2" xfId="5426" xr:uid="{64FE5B70-7087-4291-9E9A-0ED6348C0695}"/>
    <cellStyle name="Normal 9 4 2 2 3" xfId="4066" xr:uid="{F3471469-CED4-4139-9D97-21FFDFD952AE}"/>
    <cellStyle name="Normal 9 4 2 3" xfId="2027" xr:uid="{B6D99C6F-6452-4106-97B5-6D68D3959F8D}"/>
    <cellStyle name="Normal 9 4 2 3 2" xfId="4746" xr:uid="{3F5B5EDA-310E-4E25-9A0B-467BA1470363}"/>
    <cellStyle name="Normal 9 4 2 4" xfId="3386" xr:uid="{B342B305-43B6-426C-94C4-F10D8B7E99C6}"/>
    <cellStyle name="Normal 9 4 3" xfId="1346" xr:uid="{F26301F4-CE31-439A-88B9-57AD3FBEDC09}"/>
    <cellStyle name="Normal 9 4 3 2" xfId="2706" xr:uid="{1E4B935D-69A7-48AC-90EC-E3218D62018E}"/>
    <cellStyle name="Normal 9 4 3 2 2" xfId="5425" xr:uid="{FB6F3A43-1956-4632-A256-9424B5BE8CD5}"/>
    <cellStyle name="Normal 9 4 3 3" xfId="4065" xr:uid="{D0B12F83-F86E-4C63-B990-8E6A3BF0F7CF}"/>
    <cellStyle name="Normal 9 4 4" xfId="2026" xr:uid="{73119428-ED8F-4204-8CE9-B329FDA7E4C3}"/>
    <cellStyle name="Normal 9 4 4 2" xfId="4745" xr:uid="{D628CD48-7DAF-491D-979C-C8250180F134}"/>
    <cellStyle name="Normal 9 4 5" xfId="3385" xr:uid="{70478ABC-40AE-4865-B2C0-B57DEF326F08}"/>
    <cellStyle name="Normal 9 5" xfId="606" xr:uid="{00000000-0005-0000-0000-000098020000}"/>
    <cellStyle name="Normal 9 5 2" xfId="1348" xr:uid="{9029B1B3-4260-4B77-8166-718A8CA47D7C}"/>
    <cellStyle name="Normal 9 5 2 2" xfId="2708" xr:uid="{58845338-A8A4-403D-B731-767DA853BCB8}"/>
    <cellStyle name="Normal 9 5 2 2 2" xfId="5427" xr:uid="{66BC927E-F914-4AFF-ABB5-18CC4543EAC6}"/>
    <cellStyle name="Normal 9 5 2 3" xfId="4067" xr:uid="{E5C422E4-46C2-4898-B6CE-345899E91382}"/>
    <cellStyle name="Normal 9 5 3" xfId="2028" xr:uid="{C79284FA-F410-464C-A7A2-492879702134}"/>
    <cellStyle name="Normal 9 5 3 2" xfId="4747" xr:uid="{2C8765BD-8894-4E62-8F98-38D8557B3760}"/>
    <cellStyle name="Normal 9 5 4" xfId="3387" xr:uid="{9D5F9918-08BD-415B-8390-F693FA0DE4B9}"/>
    <cellStyle name="Normal 9 6" xfId="1337" xr:uid="{864CFFCB-02FC-4FD4-97C6-A3F407F01B75}"/>
    <cellStyle name="Normal 9 6 2" xfId="2697" xr:uid="{E92B7C89-F157-428D-AEF1-70B88B732C3C}"/>
    <cellStyle name="Normal 9 6 2 2" xfId="5416" xr:uid="{79BFE948-7524-4CBB-8255-63A23941EC83}"/>
    <cellStyle name="Normal 9 6 3" xfId="4056" xr:uid="{19770155-C7AD-4FF7-89A3-D29B35180864}"/>
    <cellStyle name="Normal 9 7" xfId="2017" xr:uid="{4D538F0D-1A5D-498B-92EF-CA633D43B592}"/>
    <cellStyle name="Normal 9 7 2" xfId="4736" xr:uid="{F9D9B17D-09D4-4F8C-9E59-E822DE3D494C}"/>
    <cellStyle name="Normal 9 8" xfId="3376" xr:uid="{F8FB8E14-888F-4448-A94E-8AA234FBD85A}"/>
    <cellStyle name="Normal 90" xfId="701" xr:uid="{00000000-0005-0000-0000-000099020000}"/>
    <cellStyle name="Normal 90 2" xfId="1386" xr:uid="{6F20BC0C-8C1F-43C6-A40A-FA930865FF6C}"/>
    <cellStyle name="Normal 90 2 2" xfId="2746" xr:uid="{6075CACF-0EF0-4D16-B9D9-DA0869DBB586}"/>
    <cellStyle name="Normal 90 2 2 2" xfId="5465" xr:uid="{469D8EB0-3B45-4B98-818B-08FC6BACBEC0}"/>
    <cellStyle name="Normal 90 2 3" xfId="4105" xr:uid="{EBA98FB3-3010-4705-A1C6-613293C09146}"/>
    <cellStyle name="Normal 90 3" xfId="2065" xr:uid="{2D191D15-AABF-42ED-91DA-A2D5A96B63B0}"/>
    <cellStyle name="Normal 90 3 2" xfId="4784" xr:uid="{FA8FCCDB-AA4C-4591-932D-FD5847855325}"/>
    <cellStyle name="Normal 90 4" xfId="3424" xr:uid="{A8D0A945-1A9C-4507-9EE3-ACAF8D6587EA}"/>
    <cellStyle name="Normal 91" xfId="702" xr:uid="{00000000-0005-0000-0000-00009A020000}"/>
    <cellStyle name="Normal 91 2" xfId="1387" xr:uid="{200734EE-4ABE-4950-9751-AD0E384BD6F3}"/>
    <cellStyle name="Normal 91 2 2" xfId="2747" xr:uid="{46FBD80F-9009-4AD3-AE58-DF89E5143A28}"/>
    <cellStyle name="Normal 91 2 2 2" xfId="5466" xr:uid="{42BA8387-943A-4C97-899E-8943495BAE88}"/>
    <cellStyle name="Normal 91 2 3" xfId="4106" xr:uid="{DFAFCB4C-0898-45E5-A5DD-1861092D6C40}"/>
    <cellStyle name="Normal 91 3" xfId="2066" xr:uid="{EC5558AA-523D-4141-A810-9D76824AEFC2}"/>
    <cellStyle name="Normal 91 3 2" xfId="4785" xr:uid="{F627A4A9-DF6E-4CBF-8F94-4AAC8E134975}"/>
    <cellStyle name="Normal 91 4" xfId="3425" xr:uid="{D2CB41AA-CCBB-4059-A107-A9784A9F65EE}"/>
    <cellStyle name="Normal 92" xfId="704" xr:uid="{00000000-0005-0000-0000-00009B020000}"/>
    <cellStyle name="Normal 92 2" xfId="1389" xr:uid="{14CCFE33-DA69-42E5-9AF3-739845DB89FF}"/>
    <cellStyle name="Normal 92 2 2" xfId="2749" xr:uid="{67341033-8F13-4E6B-B322-A35EB5E4981E}"/>
    <cellStyle name="Normal 92 2 2 2" xfId="5468" xr:uid="{7A671E87-9EA2-40C5-A66D-406975D3CD04}"/>
    <cellStyle name="Normal 92 2 3" xfId="4108" xr:uid="{4CE59444-710B-41B2-9E37-371258B43377}"/>
    <cellStyle name="Normal 92 3" xfId="2068" xr:uid="{5FA063D6-052F-43ED-81D6-32DC32252E82}"/>
    <cellStyle name="Normal 92 3 2" xfId="4787" xr:uid="{DE8C3AA2-04EA-4A59-9596-86E42B389200}"/>
    <cellStyle name="Normal 92 4" xfId="3427" xr:uid="{ED05EE8C-E20D-4BC4-A06C-2252926220E7}"/>
    <cellStyle name="Normal 93" xfId="703" xr:uid="{00000000-0005-0000-0000-00009C020000}"/>
    <cellStyle name="Normal 93 2" xfId="1388" xr:uid="{BA5845D0-DFD5-4C9E-984E-3F95DA9A36AA}"/>
    <cellStyle name="Normal 93 2 2" xfId="2748" xr:uid="{A0270FD2-B3E8-46C2-92F0-27340CFD28CB}"/>
    <cellStyle name="Normal 93 2 2 2" xfId="5467" xr:uid="{18F4A4D7-13F8-4C3C-BF5C-B6CBBC99066B}"/>
    <cellStyle name="Normal 93 2 3" xfId="4107" xr:uid="{9E844A2D-5A91-45B1-BD6F-A11762967CE3}"/>
    <cellStyle name="Normal 93 3" xfId="2067" xr:uid="{71ED8B70-A1CD-452C-9338-E58160C27B03}"/>
    <cellStyle name="Normal 93 3 2" xfId="4786" xr:uid="{6A8B029D-DB90-46F5-90FB-5A40DD6E100E}"/>
    <cellStyle name="Normal 93 4" xfId="3426" xr:uid="{96B181CF-E67F-4D76-AC48-7606EE24F717}"/>
    <cellStyle name="Normal 94" xfId="705" xr:uid="{00000000-0005-0000-0000-00009D020000}"/>
    <cellStyle name="Normal 94 2" xfId="1390" xr:uid="{406B0394-0F73-4882-A3E1-2E612B6B83BB}"/>
    <cellStyle name="Normal 94 2 2" xfId="2750" xr:uid="{25873BF4-9EB7-44C6-BDFF-809987C015F6}"/>
    <cellStyle name="Normal 94 2 2 2" xfId="5469" xr:uid="{5E358E23-5083-4833-9D7B-33F74798168A}"/>
    <cellStyle name="Normal 94 2 3" xfId="4109" xr:uid="{E2F3E5F0-FA8E-4745-9D40-9F00AC2A4BB7}"/>
    <cellStyle name="Normal 94 3" xfId="2069" xr:uid="{75F84211-9118-4D0A-8D48-01C86439BE94}"/>
    <cellStyle name="Normal 94 3 2" xfId="4788" xr:uid="{D23A2531-4863-4F1C-B190-FFD98D8EA490}"/>
    <cellStyle name="Normal 94 4" xfId="3428" xr:uid="{6E1A6CFE-FB02-45D6-BA82-16F31D7A5F04}"/>
    <cellStyle name="Normal 95" xfId="706" xr:uid="{00000000-0005-0000-0000-00009E020000}"/>
    <cellStyle name="Normal 95 2" xfId="1391" xr:uid="{9DFF1A12-7EC2-4BBD-AD11-A2AAA216B7A6}"/>
    <cellStyle name="Normal 95 2 2" xfId="2751" xr:uid="{FCC51C34-24AD-443D-93BB-CF4440D690B8}"/>
    <cellStyle name="Normal 95 2 2 2" xfId="5470" xr:uid="{FF21BAA6-D069-47CA-9C73-C2435C19AE66}"/>
    <cellStyle name="Normal 95 2 3" xfId="4110" xr:uid="{7BB1BE82-FCB4-443A-8461-9C30C9D569D2}"/>
    <cellStyle name="Normal 95 3" xfId="2070" xr:uid="{F4AD9885-CE6E-47C2-8003-7912BF98A49F}"/>
    <cellStyle name="Normal 95 3 2" xfId="4789" xr:uid="{A2D90D5A-87A0-4F39-82D8-BB4BDBB3087A}"/>
    <cellStyle name="Normal 95 4" xfId="3429" xr:uid="{C26FB3B4-6CA2-474F-A028-A5D4FDD1EB59}"/>
    <cellStyle name="Normal 96" xfId="707" xr:uid="{00000000-0005-0000-0000-00009F020000}"/>
    <cellStyle name="Normal 96 2" xfId="1392" xr:uid="{21F530C9-C044-455E-AAF1-30317513D2F8}"/>
    <cellStyle name="Normal 96 2 2" xfId="2752" xr:uid="{BEBB9A74-5D5B-4676-967B-C8C2A23DD8E0}"/>
    <cellStyle name="Normal 96 2 2 2" xfId="5471" xr:uid="{1734F220-C303-44C2-83D1-6EC184816B4B}"/>
    <cellStyle name="Normal 96 2 3" xfId="4111" xr:uid="{CC310701-B769-4F23-8027-CCE80C4BA476}"/>
    <cellStyle name="Normal 96 3" xfId="2071" xr:uid="{DA7EBCAF-B91C-4B98-B747-DCAC3FFBE553}"/>
    <cellStyle name="Normal 96 3 2" xfId="4790" xr:uid="{E71BE266-DF08-43F8-A9C6-7D8BA5C5B6E1}"/>
    <cellStyle name="Normal 96 4" xfId="3430" xr:uid="{C3D3E6CE-574B-4F6A-A57C-94E4E7945AB9}"/>
    <cellStyle name="Normal 97" xfId="708" xr:uid="{00000000-0005-0000-0000-0000A0020000}"/>
    <cellStyle name="Normal 97 2" xfId="1393" xr:uid="{0E9FB6E6-FC58-4E8D-B83C-1B55732C9450}"/>
    <cellStyle name="Normal 97 2 2" xfId="2753" xr:uid="{8F4614C4-64D4-460F-8F7F-6722DFA7D95E}"/>
    <cellStyle name="Normal 97 2 2 2" xfId="5472" xr:uid="{F4CC0B8A-6952-44DB-B94F-2136821E4F05}"/>
    <cellStyle name="Normal 97 2 3" xfId="4112" xr:uid="{BAFFB160-3391-4518-A83B-424C60ECA16A}"/>
    <cellStyle name="Normal 97 3" xfId="2072" xr:uid="{22C5E169-C0D5-41ED-999F-5BE0326396B3}"/>
    <cellStyle name="Normal 97 3 2" xfId="4791" xr:uid="{387EB8D2-10E6-429B-9B54-E1019343840C}"/>
    <cellStyle name="Normal 97 4" xfId="3431" xr:uid="{F88DBC26-9EA9-44D7-A8E3-8D6A5B81983F}"/>
    <cellStyle name="Normal 98" xfId="709" xr:uid="{00000000-0005-0000-0000-0000A1020000}"/>
    <cellStyle name="Normal 98 2" xfId="1394" xr:uid="{22CE5087-7BB6-4950-8C9E-FCC5ED380B9A}"/>
    <cellStyle name="Normal 98 2 2" xfId="2754" xr:uid="{277F67E1-438C-4518-A2F2-23C7A3FE6764}"/>
    <cellStyle name="Normal 98 2 2 2" xfId="5473" xr:uid="{70035D73-79C2-4440-A680-23FE76B1EB2A}"/>
    <cellStyle name="Normal 98 2 3" xfId="4113" xr:uid="{4767CBB4-329F-44D0-A910-DE2BDD6CEE87}"/>
    <cellStyle name="Normal 98 3" xfId="2073" xr:uid="{7109252D-CC21-4F93-AE09-9C164518018A}"/>
    <cellStyle name="Normal 98 3 2" xfId="4792" xr:uid="{A4FBD069-B137-49AE-801F-5C7935B66C9A}"/>
    <cellStyle name="Normal 98 4" xfId="3432" xr:uid="{CB117961-3FBE-4BBC-878A-BC1E5E41DF71}"/>
    <cellStyle name="Normal 99" xfId="710" xr:uid="{00000000-0005-0000-0000-0000A2020000}"/>
    <cellStyle name="Normal 99 2" xfId="1395" xr:uid="{046BD183-4CD3-4F0C-8E74-4B3FE6BEA9D0}"/>
    <cellStyle name="Normal 99 2 2" xfId="2755" xr:uid="{FCB5338B-4ED3-431B-9193-EBA6CD2E4901}"/>
    <cellStyle name="Normal 99 2 2 2" xfId="5474" xr:uid="{C5D3E0A8-AE61-4016-AECC-588485E16700}"/>
    <cellStyle name="Normal 99 2 3" xfId="4114" xr:uid="{177AC169-8B78-43D2-A1EF-8294B600D010}"/>
    <cellStyle name="Normal 99 3" xfId="2074" xr:uid="{21DB0E63-E6C6-44B8-9519-EB1C9743F4A2}"/>
    <cellStyle name="Normal 99 3 2" xfId="4793" xr:uid="{0B8EA3AF-439F-44B3-9836-692AAC7A981A}"/>
    <cellStyle name="Normal 99 4" xfId="3433" xr:uid="{DC582E08-41B8-439D-9582-5689CCB84280}"/>
    <cellStyle name="S0" xfId="607" xr:uid="{00000000-0005-0000-0000-0000A3020000}"/>
    <cellStyle name="S1" xfId="608" xr:uid="{00000000-0005-0000-0000-0000A4020000}"/>
    <cellStyle name="S10" xfId="609" xr:uid="{00000000-0005-0000-0000-0000A5020000}"/>
    <cellStyle name="S10 2" xfId="610" xr:uid="{00000000-0005-0000-0000-0000A6020000}"/>
    <cellStyle name="S10 3" xfId="611" xr:uid="{00000000-0005-0000-0000-0000A7020000}"/>
    <cellStyle name="S10 4" xfId="612" xr:uid="{00000000-0005-0000-0000-0000A8020000}"/>
    <cellStyle name="S10 5" xfId="613" xr:uid="{00000000-0005-0000-0000-0000A9020000}"/>
    <cellStyle name="S10 6" xfId="614" xr:uid="{00000000-0005-0000-0000-0000AA020000}"/>
    <cellStyle name="S10 7" xfId="665" xr:uid="{00000000-0005-0000-0000-0000AB020000}"/>
    <cellStyle name="S10 8" xfId="718" xr:uid="{00000000-0005-0000-0000-0000AC020000}"/>
    <cellStyle name="S10 9" xfId="5524" xr:uid="{F9A3756F-CE8A-4843-AFBA-DA35958D7FDE}"/>
    <cellStyle name="S11" xfId="398" xr:uid="{00000000-0005-0000-0000-0000AD020000}"/>
    <cellStyle name="S11 2" xfId="615" xr:uid="{00000000-0005-0000-0000-0000AE020000}"/>
    <cellStyle name="S11 3" xfId="616" xr:uid="{00000000-0005-0000-0000-0000AF020000}"/>
    <cellStyle name="S11 4" xfId="617" xr:uid="{00000000-0005-0000-0000-0000B0020000}"/>
    <cellStyle name="S11 5" xfId="618" xr:uid="{00000000-0005-0000-0000-0000B1020000}"/>
    <cellStyle name="S11 6" xfId="619" xr:uid="{00000000-0005-0000-0000-0000B2020000}"/>
    <cellStyle name="S11 7" xfId="666" xr:uid="{00000000-0005-0000-0000-0000B3020000}"/>
    <cellStyle name="S12" xfId="362" xr:uid="{00000000-0005-0000-0000-0000B4020000}"/>
    <cellStyle name="S12 2" xfId="620" xr:uid="{00000000-0005-0000-0000-0000B5020000}"/>
    <cellStyle name="S12 3" xfId="621" xr:uid="{00000000-0005-0000-0000-0000B6020000}"/>
    <cellStyle name="S12 4" xfId="622" xr:uid="{00000000-0005-0000-0000-0000B7020000}"/>
    <cellStyle name="S12 5" xfId="667" xr:uid="{00000000-0005-0000-0000-0000B8020000}"/>
    <cellStyle name="S13" xfId="400" xr:uid="{00000000-0005-0000-0000-0000B9020000}"/>
    <cellStyle name="S13 2" xfId="663" xr:uid="{00000000-0005-0000-0000-0000BA020000}"/>
    <cellStyle name="S13 3" xfId="668" xr:uid="{00000000-0005-0000-0000-0000BB020000}"/>
    <cellStyle name="S13 4" xfId="716" xr:uid="{00000000-0005-0000-0000-0000BC020000}"/>
    <cellStyle name="S14" xfId="402" xr:uid="{00000000-0005-0000-0000-0000BD020000}"/>
    <cellStyle name="S14 2" xfId="669" xr:uid="{00000000-0005-0000-0000-0000BE020000}"/>
    <cellStyle name="S15" xfId="714" xr:uid="{00000000-0005-0000-0000-0000BF020000}"/>
    <cellStyle name="S15 2" xfId="719" xr:uid="{00000000-0005-0000-0000-0000C0020000}"/>
    <cellStyle name="S2" xfId="623" xr:uid="{00000000-0005-0000-0000-0000C1020000}"/>
    <cellStyle name="S3" xfId="624" xr:uid="{00000000-0005-0000-0000-0000C2020000}"/>
    <cellStyle name="S4" xfId="625" xr:uid="{00000000-0005-0000-0000-0000C3020000}"/>
    <cellStyle name="S4 2" xfId="626" xr:uid="{00000000-0005-0000-0000-0000C4020000}"/>
    <cellStyle name="S5" xfId="57" xr:uid="{00000000-0005-0000-0000-0000C5020000}"/>
    <cellStyle name="S5 2" xfId="5511" xr:uid="{1650A2BE-295D-4DA2-8BE6-4CBAD1ED085B}"/>
    <cellStyle name="S5 2 2" xfId="5525" xr:uid="{B6E3530C-7E79-44EC-88E3-958CA293B2B0}"/>
    <cellStyle name="S6" xfId="120" xr:uid="{00000000-0005-0000-0000-0000C6020000}"/>
    <cellStyle name="S6 10" xfId="5522" xr:uid="{E7CF63FC-5C16-4250-A4E1-F4867DCA5D50}"/>
    <cellStyle name="S6 2" xfId="627" xr:uid="{00000000-0005-0000-0000-0000C7020000}"/>
    <cellStyle name="S6 3" xfId="628" xr:uid="{00000000-0005-0000-0000-0000C8020000}"/>
    <cellStyle name="S6 4" xfId="629" xr:uid="{00000000-0005-0000-0000-0000C9020000}"/>
    <cellStyle name="S6 5" xfId="630" xr:uid="{00000000-0005-0000-0000-0000CA020000}"/>
    <cellStyle name="S6 6" xfId="631" xr:uid="{00000000-0005-0000-0000-0000CB020000}"/>
    <cellStyle name="S6 7" xfId="632" xr:uid="{00000000-0005-0000-0000-0000CC020000}"/>
    <cellStyle name="S6 8" xfId="5512" xr:uid="{DE806D32-7580-4EE3-9DED-01C3A3ED56D7}"/>
    <cellStyle name="S6 9" xfId="5519" xr:uid="{4FF8B83F-574B-4024-9F8C-1EE19567383B}"/>
    <cellStyle name="S7" xfId="633" xr:uid="{00000000-0005-0000-0000-0000CD020000}"/>
    <cellStyle name="S7 10" xfId="5518" xr:uid="{0FC63B92-6DE5-4819-B2AF-16BF49A4B0B9}"/>
    <cellStyle name="S7 2" xfId="634" xr:uid="{00000000-0005-0000-0000-0000CE020000}"/>
    <cellStyle name="S7 3" xfId="635" xr:uid="{00000000-0005-0000-0000-0000CF020000}"/>
    <cellStyle name="S7 4" xfId="636" xr:uid="{00000000-0005-0000-0000-0000D0020000}"/>
    <cellStyle name="S7 5" xfId="637" xr:uid="{00000000-0005-0000-0000-0000D1020000}"/>
    <cellStyle name="S7 6" xfId="638" xr:uid="{00000000-0005-0000-0000-0000D2020000}"/>
    <cellStyle name="S7 7" xfId="639" xr:uid="{00000000-0005-0000-0000-0000D3020000}"/>
    <cellStyle name="S7 8" xfId="673" xr:uid="{00000000-0005-0000-0000-0000D4020000}"/>
    <cellStyle name="S7 9" xfId="5513" xr:uid="{6AD06C70-294E-4CD0-AD5A-E1757044F0A5}"/>
    <cellStyle name="S8" xfId="640" xr:uid="{00000000-0005-0000-0000-0000D5020000}"/>
    <cellStyle name="S8 10" xfId="5514" xr:uid="{EC6882B6-C248-44B2-A932-799EF9463EC8}"/>
    <cellStyle name="S8 11" xfId="5516" xr:uid="{39B1FFC6-D101-4576-82C2-B5AC3B229725}"/>
    <cellStyle name="S8 2" xfId="641" xr:uid="{00000000-0005-0000-0000-0000D6020000}"/>
    <cellStyle name="S8 2 2" xfId="5526" xr:uid="{77269649-0B31-480B-9501-8900DDE5E72A}"/>
    <cellStyle name="S8 3" xfId="642" xr:uid="{00000000-0005-0000-0000-0000D7020000}"/>
    <cellStyle name="S8 4" xfId="643" xr:uid="{00000000-0005-0000-0000-0000D8020000}"/>
    <cellStyle name="S8 5" xfId="644" xr:uid="{00000000-0005-0000-0000-0000D9020000}"/>
    <cellStyle name="S8 6" xfId="645" xr:uid="{00000000-0005-0000-0000-0000DA020000}"/>
    <cellStyle name="S8 7" xfId="646" xr:uid="{00000000-0005-0000-0000-0000DB020000}"/>
    <cellStyle name="S8 8" xfId="647" xr:uid="{00000000-0005-0000-0000-0000DC020000}"/>
    <cellStyle name="S8 9" xfId="648" xr:uid="{00000000-0005-0000-0000-0000DD020000}"/>
    <cellStyle name="S9" xfId="649" xr:uid="{00000000-0005-0000-0000-0000DE020000}"/>
    <cellStyle name="S9 10" xfId="660" xr:uid="{00000000-0005-0000-0000-0000DF020000}"/>
    <cellStyle name="S9 11" xfId="5515" xr:uid="{17E8F706-5269-496B-AF68-A52CE000799E}"/>
    <cellStyle name="S9 2" xfId="650" xr:uid="{00000000-0005-0000-0000-0000E0020000}"/>
    <cellStyle name="S9 2 2" xfId="5527" xr:uid="{99475D9E-C2C9-4824-AE7A-0A085B9D21D7}"/>
    <cellStyle name="S9 3" xfId="651" xr:uid="{00000000-0005-0000-0000-0000E1020000}"/>
    <cellStyle name="S9 4" xfId="652" xr:uid="{00000000-0005-0000-0000-0000E2020000}"/>
    <cellStyle name="S9 5" xfId="1" xr:uid="{00000000-0005-0000-0000-0000E3020000}"/>
    <cellStyle name="S9 6" xfId="653" xr:uid="{00000000-0005-0000-0000-0000E4020000}"/>
    <cellStyle name="S9 7" xfId="654" xr:uid="{00000000-0005-0000-0000-0000E5020000}"/>
    <cellStyle name="S9 8" xfId="655" xr:uid="{00000000-0005-0000-0000-0000E6020000}"/>
    <cellStyle name="S9 9" xfId="658" xr:uid="{00000000-0005-0000-0000-0000E7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0</xdr:row>
      <xdr:rowOff>0</xdr:rowOff>
    </xdr:from>
    <xdr:to>
      <xdr:col>2</xdr:col>
      <xdr:colOff>188567</xdr:colOff>
      <xdr:row>0</xdr:row>
      <xdr:rowOff>55217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526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528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244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55217</xdr:colOff>
      <xdr:row>0</xdr:row>
      <xdr:rowOff>55217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40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55217</xdr:colOff>
      <xdr:row>0</xdr:row>
      <xdr:rowOff>55217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55217</xdr:colOff>
      <xdr:row>0</xdr:row>
      <xdr:rowOff>55217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8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1930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528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244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55217</xdr:colOff>
      <xdr:row>0</xdr:row>
      <xdr:rowOff>55217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40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55217</xdr:colOff>
      <xdr:row>0</xdr:row>
      <xdr:rowOff>55217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55217</xdr:colOff>
      <xdr:row>0</xdr:row>
      <xdr:rowOff>55217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8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1930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528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244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55217</xdr:colOff>
      <xdr:row>0</xdr:row>
      <xdr:rowOff>55217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40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55217</xdr:colOff>
      <xdr:row>0</xdr:row>
      <xdr:rowOff>55217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55217</xdr:colOff>
      <xdr:row>0</xdr:row>
      <xdr:rowOff>55217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8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29" name="Picture 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06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30" name="Picture 1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06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31" name="Picture 26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06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06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1930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4" name="Picture 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35" name="Pictur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528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36" name="Picture 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244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55217</xdr:colOff>
      <xdr:row>0</xdr:row>
      <xdr:rowOff>55217</xdr:rowOff>
    </xdr:to>
    <xdr:pic>
      <xdr:nvPicPr>
        <xdr:cNvPr id="37" name="Picture 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40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55217</xdr:colOff>
      <xdr:row>0</xdr:row>
      <xdr:rowOff>55217</xdr:rowOff>
    </xdr:to>
    <xdr:pic>
      <xdr:nvPicPr>
        <xdr:cNvPr id="38" name="Pictur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55217</xdr:colOff>
      <xdr:row>0</xdr:row>
      <xdr:rowOff>55217</xdr:rowOff>
    </xdr:to>
    <xdr:pic>
      <xdr:nvPicPr>
        <xdr:cNvPr id="39" name="Picture 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8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40" name="Picture 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41" name="Picture 1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06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42" name="Picture 1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1930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43" name="Picture 1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44" name="Picture 1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5287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45" name="Picture 1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244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55217</xdr:colOff>
      <xdr:row>0</xdr:row>
      <xdr:rowOff>55217</xdr:rowOff>
    </xdr:to>
    <xdr:pic>
      <xdr:nvPicPr>
        <xdr:cNvPr id="46" name="Picture 1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40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55217</xdr:colOff>
      <xdr:row>0</xdr:row>
      <xdr:rowOff>55217</xdr:rowOff>
    </xdr:to>
    <xdr:pic>
      <xdr:nvPicPr>
        <xdr:cNvPr id="47" name="Picture 1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05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55217</xdr:colOff>
      <xdr:row>0</xdr:row>
      <xdr:rowOff>55217</xdr:rowOff>
    </xdr:to>
    <xdr:pic>
      <xdr:nvPicPr>
        <xdr:cNvPr id="48" name="Picture 1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8550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55217</xdr:colOff>
      <xdr:row>0</xdr:row>
      <xdr:rowOff>55217</xdr:rowOff>
    </xdr:to>
    <xdr:pic>
      <xdr:nvPicPr>
        <xdr:cNvPr id="49" name="Pictur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753725" y="0"/>
          <a:ext cx="54610" cy="5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0</xdr:row>
      <xdr:rowOff>0</xdr:rowOff>
    </xdr:from>
    <xdr:to>
      <xdr:col>4</xdr:col>
      <xdr:colOff>198092</xdr:colOff>
      <xdr:row>0</xdr:row>
      <xdr:rowOff>55217</xdr:rowOff>
    </xdr:to>
    <xdr:pic>
      <xdr:nvPicPr>
        <xdr:cNvPr id="23" name="Picture 8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671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24" name="Picture 1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39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25" name="Picture 26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39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55217</xdr:colOff>
      <xdr:row>0</xdr:row>
      <xdr:rowOff>55217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35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55217</xdr:colOff>
      <xdr:row>0</xdr:row>
      <xdr:rowOff>55217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574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55217</xdr:colOff>
      <xdr:row>0</xdr:row>
      <xdr:rowOff>55217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242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55217</xdr:colOff>
      <xdr:row>0</xdr:row>
      <xdr:rowOff>55217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19675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47" name="Picture 8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39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48" name="Picture 1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39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55217</xdr:colOff>
      <xdr:row>0</xdr:row>
      <xdr:rowOff>55217</xdr:rowOff>
    </xdr:to>
    <xdr:pic>
      <xdr:nvPicPr>
        <xdr:cNvPr id="49" name="Picture 26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3950" y="0"/>
          <a:ext cx="55217" cy="55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topLeftCell="A53" zoomScale="70" zoomScaleNormal="70" workbookViewId="0">
      <selection activeCell="B47" sqref="B47"/>
    </sheetView>
  </sheetViews>
  <sheetFormatPr defaultColWidth="9" defaultRowHeight="14"/>
  <cols>
    <col min="1" max="1" width="96.69921875" customWidth="1"/>
    <col min="2" max="2" width="30.296875" style="4" customWidth="1"/>
    <col min="3" max="3" width="29.09765625" customWidth="1"/>
    <col min="4" max="4" width="29.296875" customWidth="1"/>
    <col min="5" max="5" width="35.59765625" customWidth="1"/>
    <col min="6" max="6" width="72.69921875" customWidth="1"/>
    <col min="7" max="7" width="9" customWidth="1"/>
    <col min="9" max="9" width="9" customWidth="1"/>
  </cols>
  <sheetData>
    <row r="1" spans="1:5" ht="20.45">
      <c r="A1" s="5" t="s">
        <v>0</v>
      </c>
      <c r="B1" s="6"/>
      <c r="C1" s="7"/>
      <c r="D1" s="7"/>
      <c r="E1" s="7"/>
    </row>
    <row r="2" spans="1:5" ht="20.45">
      <c r="A2" s="5" t="s">
        <v>1</v>
      </c>
      <c r="B2" s="8"/>
      <c r="C2" s="7"/>
      <c r="D2" s="7"/>
      <c r="E2" s="7"/>
    </row>
    <row r="3" spans="1:5" ht="15.05">
      <c r="A3" s="9"/>
      <c r="B3" s="8"/>
      <c r="C3" s="7"/>
      <c r="D3" s="7"/>
      <c r="E3" s="7"/>
    </row>
    <row r="4" spans="1:5" ht="17.75">
      <c r="A4" s="3" t="s">
        <v>80</v>
      </c>
      <c r="B4" s="10"/>
      <c r="C4" s="3"/>
      <c r="D4" s="3"/>
      <c r="E4" s="3"/>
    </row>
    <row r="5" spans="1:5" ht="18.3" thickBot="1">
      <c r="A5" s="3"/>
      <c r="B5" s="10"/>
      <c r="C5" s="3"/>
      <c r="D5" s="3"/>
      <c r="E5" s="3"/>
    </row>
    <row r="6" spans="1:5" ht="18.3" thickBot="1">
      <c r="A6" s="11" t="s">
        <v>2</v>
      </c>
      <c r="B6" s="72" t="s">
        <v>3</v>
      </c>
      <c r="C6" s="73"/>
      <c r="D6" s="11" t="s">
        <v>4</v>
      </c>
      <c r="E6" s="12" t="s">
        <v>5</v>
      </c>
    </row>
    <row r="7" spans="1:5" ht="53.75" thickBot="1">
      <c r="A7" s="13"/>
      <c r="B7" s="14" t="s">
        <v>6</v>
      </c>
      <c r="C7" s="15" t="s">
        <v>7</v>
      </c>
      <c r="D7" s="16" t="s">
        <v>8</v>
      </c>
      <c r="E7" s="17"/>
    </row>
    <row r="8" spans="1:5" ht="17.75">
      <c r="A8" s="48" t="s">
        <v>9</v>
      </c>
      <c r="B8" s="87">
        <v>81705135</v>
      </c>
      <c r="C8" s="18"/>
      <c r="D8" s="18"/>
      <c r="E8" s="19"/>
    </row>
    <row r="9" spans="1:5" ht="17.75">
      <c r="A9" s="49" t="s">
        <v>10</v>
      </c>
      <c r="B9" s="21"/>
      <c r="C9" s="22"/>
      <c r="D9" s="86">
        <v>970</v>
      </c>
      <c r="E9" s="23"/>
    </row>
    <row r="10" spans="1:5" ht="17.75">
      <c r="A10" s="49" t="s">
        <v>11</v>
      </c>
      <c r="B10" s="21"/>
      <c r="C10" s="22"/>
      <c r="D10" s="86">
        <v>88</v>
      </c>
      <c r="E10" s="23"/>
    </row>
    <row r="11" spans="1:5" ht="17.75">
      <c r="A11" s="49" t="s">
        <v>12</v>
      </c>
      <c r="B11" s="21"/>
      <c r="C11" s="22"/>
      <c r="D11" s="86">
        <v>30555</v>
      </c>
      <c r="E11" s="23"/>
    </row>
    <row r="12" spans="1:5" ht="17.75">
      <c r="A12" s="49" t="s">
        <v>13</v>
      </c>
      <c r="B12" s="21"/>
      <c r="C12" s="22"/>
      <c r="D12" s="86">
        <v>4546</v>
      </c>
      <c r="E12" s="23"/>
    </row>
    <row r="13" spans="1:5" ht="17.75">
      <c r="A13" s="49" t="s">
        <v>14</v>
      </c>
      <c r="B13" s="21"/>
      <c r="C13" s="22"/>
      <c r="D13" s="86">
        <v>1705</v>
      </c>
      <c r="E13" s="23"/>
    </row>
    <row r="14" spans="1:5" ht="17.75">
      <c r="A14" s="49" t="s">
        <v>15</v>
      </c>
      <c r="B14" s="21">
        <v>0</v>
      </c>
      <c r="C14" s="22"/>
      <c r="D14" s="86">
        <v>100</v>
      </c>
      <c r="E14" s="23"/>
    </row>
    <row r="15" spans="1:5" ht="17.75">
      <c r="A15" s="20"/>
      <c r="B15" s="21"/>
      <c r="C15" s="22"/>
      <c r="D15" s="22"/>
      <c r="E15" s="23"/>
    </row>
    <row r="16" spans="1:5" ht="17.75">
      <c r="A16" s="49" t="s">
        <v>16</v>
      </c>
      <c r="B16" s="83">
        <v>823474396.65999997</v>
      </c>
      <c r="C16" s="22"/>
      <c r="D16" s="22"/>
      <c r="E16" s="23"/>
    </row>
    <row r="17" spans="1:5" ht="17.75">
      <c r="A17" s="49" t="s">
        <v>17</v>
      </c>
      <c r="B17" s="21"/>
      <c r="C17" s="82">
        <v>15796.32</v>
      </c>
      <c r="D17" s="22"/>
      <c r="E17" s="23"/>
    </row>
    <row r="18" spans="1:5" ht="17.75">
      <c r="A18" s="49" t="s">
        <v>81</v>
      </c>
      <c r="B18" s="85">
        <v>248221272.56999999</v>
      </c>
      <c r="C18" s="22"/>
      <c r="D18" s="22"/>
      <c r="E18" s="23"/>
    </row>
    <row r="19" spans="1:5" ht="17.75">
      <c r="A19" s="49" t="s">
        <v>18</v>
      </c>
      <c r="B19" s="83">
        <v>3243003177.9299998</v>
      </c>
      <c r="C19" s="22"/>
      <c r="D19" s="24" t="s">
        <v>19</v>
      </c>
      <c r="E19" s="25" t="s">
        <v>19</v>
      </c>
    </row>
    <row r="20" spans="1:5" ht="18.3" thickBot="1">
      <c r="A20" s="49" t="s">
        <v>20</v>
      </c>
      <c r="B20" s="84">
        <v>433902478.58999997</v>
      </c>
      <c r="C20" s="22"/>
      <c r="D20" s="26"/>
      <c r="E20" s="25"/>
    </row>
    <row r="21" spans="1:5" ht="18.3" thickBot="1">
      <c r="A21" s="50" t="s">
        <v>21</v>
      </c>
      <c r="B21" s="27">
        <f>SUM(B8:B20)</f>
        <v>4830306460.75</v>
      </c>
      <c r="C21" s="28">
        <f>SUM(C8:C20)</f>
        <v>15796.32</v>
      </c>
      <c r="D21" s="29"/>
      <c r="E21" s="30"/>
    </row>
    <row r="22" spans="1:5" ht="17.75">
      <c r="A22" s="67"/>
      <c r="B22" s="31"/>
      <c r="C22" s="32"/>
      <c r="D22" s="3"/>
      <c r="E22" s="33"/>
    </row>
    <row r="23" spans="1:5" ht="17.75">
      <c r="A23" s="67"/>
      <c r="B23" s="31"/>
      <c r="C23" s="32"/>
      <c r="D23" s="3"/>
      <c r="E23" s="33"/>
    </row>
    <row r="24" spans="1:5" ht="17.75">
      <c r="A24" s="67"/>
      <c r="B24" s="31"/>
      <c r="C24" s="32"/>
      <c r="D24" s="3"/>
      <c r="E24" s="33"/>
    </row>
    <row r="25" spans="1:5" ht="17.75">
      <c r="A25" s="3"/>
      <c r="B25" s="31"/>
      <c r="C25" s="32"/>
      <c r="D25" s="3"/>
      <c r="E25" s="33"/>
    </row>
    <row r="26" spans="1:5" ht="17.75">
      <c r="A26" s="3"/>
      <c r="B26" s="31"/>
      <c r="C26" s="3"/>
      <c r="D26" s="3"/>
      <c r="E26" s="3"/>
    </row>
    <row r="27" spans="1:5" ht="19.5" customHeight="1" thickBot="1">
      <c r="A27" s="3" t="s">
        <v>22</v>
      </c>
      <c r="B27" s="31"/>
      <c r="C27" s="3"/>
      <c r="D27" s="3"/>
      <c r="E27" s="3"/>
    </row>
    <row r="28" spans="1:5" ht="17.75">
      <c r="A28" s="76" t="s">
        <v>23</v>
      </c>
      <c r="B28" s="68" t="s">
        <v>24</v>
      </c>
      <c r="C28" s="69"/>
      <c r="D28" s="74" t="s">
        <v>25</v>
      </c>
      <c r="E28" s="75"/>
    </row>
    <row r="29" spans="1:5" ht="16.55" customHeight="1">
      <c r="A29" s="77"/>
      <c r="B29" s="52" t="s">
        <v>26</v>
      </c>
      <c r="C29" s="34" t="s">
        <v>27</v>
      </c>
      <c r="D29" s="35" t="s">
        <v>28</v>
      </c>
      <c r="E29" s="36" t="s">
        <v>29</v>
      </c>
    </row>
    <row r="30" spans="1:5" s="1" customFormat="1" ht="22.6" customHeight="1">
      <c r="A30" s="60" t="s">
        <v>68</v>
      </c>
      <c r="B30" s="88">
        <v>643624125</v>
      </c>
      <c r="C30" s="62"/>
      <c r="D30" s="63">
        <v>260800000</v>
      </c>
      <c r="E30" s="37"/>
    </row>
    <row r="31" spans="1:5" s="1" customFormat="1" ht="22.6" customHeight="1">
      <c r="A31" s="60" t="s">
        <v>69</v>
      </c>
      <c r="B31" s="88">
        <v>247000000</v>
      </c>
      <c r="C31" s="62"/>
      <c r="D31" s="63">
        <v>247000000</v>
      </c>
      <c r="E31" s="37"/>
    </row>
    <row r="32" spans="1:5" s="1" customFormat="1" ht="22.6" customHeight="1">
      <c r="A32" s="60" t="s">
        <v>30</v>
      </c>
      <c r="B32" s="88">
        <v>101600000</v>
      </c>
      <c r="C32" s="62"/>
      <c r="D32" s="63"/>
      <c r="E32" s="37"/>
    </row>
    <row r="33" spans="1:6" s="1" customFormat="1" ht="22.6" customHeight="1">
      <c r="A33" s="60" t="s">
        <v>78</v>
      </c>
      <c r="B33" s="88">
        <v>11575000</v>
      </c>
      <c r="C33" s="61"/>
      <c r="D33" s="64"/>
      <c r="E33" s="37"/>
    </row>
    <row r="34" spans="1:6" s="1" customFormat="1" ht="22.6" customHeight="1">
      <c r="A34" s="60" t="s">
        <v>70</v>
      </c>
      <c r="B34" s="88">
        <v>65280000</v>
      </c>
      <c r="C34" s="61"/>
      <c r="D34" s="64">
        <v>1110000</v>
      </c>
      <c r="E34" s="37"/>
    </row>
    <row r="35" spans="1:6" s="1" customFormat="1" ht="22.6" customHeight="1">
      <c r="A35" s="60" t="s">
        <v>62</v>
      </c>
      <c r="B35" s="88">
        <v>489802000</v>
      </c>
      <c r="C35" s="61"/>
      <c r="D35" s="64">
        <v>489802000</v>
      </c>
      <c r="E35" s="37"/>
    </row>
    <row r="36" spans="1:6" s="1" customFormat="1" ht="22.6" customHeight="1">
      <c r="A36" s="60" t="s">
        <v>75</v>
      </c>
      <c r="B36" s="88">
        <v>34600000</v>
      </c>
      <c r="C36" s="61"/>
      <c r="D36" s="64"/>
      <c r="E36" s="37"/>
    </row>
    <row r="37" spans="1:6" s="1" customFormat="1" ht="22.6" customHeight="1">
      <c r="A37" s="60" t="s">
        <v>62</v>
      </c>
      <c r="B37" s="88">
        <v>231655000</v>
      </c>
      <c r="C37" s="61"/>
      <c r="D37" s="64">
        <v>231655000</v>
      </c>
      <c r="E37" s="37"/>
    </row>
    <row r="38" spans="1:6" s="1" customFormat="1" ht="22.6" customHeight="1">
      <c r="A38" s="60" t="s">
        <v>79</v>
      </c>
      <c r="B38" s="88">
        <v>68043750</v>
      </c>
      <c r="C38" s="61"/>
      <c r="D38" s="64"/>
      <c r="E38" s="37"/>
    </row>
    <row r="39" spans="1:6" s="1" customFormat="1" ht="22.6" customHeight="1">
      <c r="A39" s="60" t="s">
        <v>54</v>
      </c>
      <c r="B39" s="88">
        <v>434443000</v>
      </c>
      <c r="C39" s="61"/>
      <c r="D39" s="64">
        <v>427935000</v>
      </c>
      <c r="E39" s="37"/>
    </row>
    <row r="40" spans="1:6" s="1" customFormat="1" ht="22.6" customHeight="1">
      <c r="A40" s="65" t="s">
        <v>55</v>
      </c>
      <c r="B40" s="88">
        <v>1716000</v>
      </c>
      <c r="C40" s="61"/>
      <c r="D40" s="66">
        <v>1716000</v>
      </c>
      <c r="E40" s="37"/>
    </row>
    <row r="41" spans="1:6" s="1" customFormat="1" ht="22.6" customHeight="1">
      <c r="A41" s="65" t="s">
        <v>76</v>
      </c>
      <c r="B41" s="88">
        <v>370000</v>
      </c>
      <c r="C41" s="61"/>
      <c r="D41" s="66"/>
      <c r="E41" s="37"/>
    </row>
    <row r="42" spans="1:6" s="1" customFormat="1" ht="18.3" thickBot="1">
      <c r="A42" s="215"/>
      <c r="B42" s="216"/>
      <c r="C42" s="217"/>
      <c r="D42" s="216" t="s">
        <v>65</v>
      </c>
      <c r="E42" s="218"/>
    </row>
    <row r="43" spans="1:6" ht="18.3" thickBot="1">
      <c r="A43" s="219"/>
      <c r="B43" s="220">
        <f>SUM(B30:B42)</f>
        <v>2329708875</v>
      </c>
      <c r="C43" s="221">
        <v>0</v>
      </c>
      <c r="D43" s="222">
        <f>SUM(D30:D40)</f>
        <v>1660018000</v>
      </c>
      <c r="E43" s="223">
        <f>SUM(E30:E34)</f>
        <v>0</v>
      </c>
    </row>
    <row r="44" spans="1:6" ht="17.75">
      <c r="A44" s="176" t="s">
        <v>245</v>
      </c>
      <c r="B44" s="124">
        <f>26500000*8</f>
        <v>212000000</v>
      </c>
      <c r="C44" s="39"/>
      <c r="D44" s="39"/>
      <c r="E44" s="123"/>
    </row>
    <row r="45" spans="1:6" ht="17.75">
      <c r="A45" s="176" t="s">
        <v>246</v>
      </c>
      <c r="B45" s="122">
        <f>1200000000-120000000-120000000-120000000-120000000-120000000-120000000</f>
        <v>480000000</v>
      </c>
      <c r="C45" s="39"/>
      <c r="D45" s="39"/>
      <c r="E45" s="123"/>
    </row>
    <row r="46" spans="1:6" ht="18.3" thickBot="1">
      <c r="A46" s="121" t="s">
        <v>247</v>
      </c>
      <c r="B46" s="120">
        <f>'SO &amp; DO Outstanding'!H19</f>
        <v>1532191700</v>
      </c>
      <c r="C46" s="212"/>
      <c r="D46" s="212"/>
      <c r="E46" s="213"/>
      <c r="F46" s="214"/>
    </row>
    <row r="47" spans="1:6" ht="17.75">
      <c r="A47" s="3"/>
      <c r="B47" s="38"/>
      <c r="C47" s="39"/>
      <c r="D47" s="39"/>
      <c r="E47" s="40"/>
    </row>
    <row r="48" spans="1:6" ht="22.6" thickBot="1">
      <c r="A48" s="41" t="s">
        <v>31</v>
      </c>
      <c r="B48" s="38"/>
      <c r="C48" s="39"/>
      <c r="D48" s="39"/>
      <c r="E48" s="40"/>
    </row>
    <row r="49" spans="1:5" s="2" customFormat="1" ht="17.75">
      <c r="A49" s="76" t="s">
        <v>23</v>
      </c>
      <c r="B49" s="68" t="s">
        <v>24</v>
      </c>
      <c r="C49" s="69"/>
      <c r="D49" s="70"/>
      <c r="E49" s="71"/>
    </row>
    <row r="50" spans="1:5" s="2" customFormat="1" ht="18.3" thickBot="1">
      <c r="A50" s="78"/>
      <c r="B50" s="42" t="s">
        <v>32</v>
      </c>
      <c r="C50" s="43" t="s">
        <v>33</v>
      </c>
      <c r="D50" s="44"/>
      <c r="E50" s="45"/>
    </row>
    <row r="51" spans="1:5" s="51" customFormat="1" ht="34.549999999999997" customHeight="1">
      <c r="A51" s="57" t="s">
        <v>74</v>
      </c>
      <c r="B51" s="116">
        <v>1110000</v>
      </c>
      <c r="C51" s="58"/>
      <c r="D51" s="46"/>
      <c r="E51" s="47"/>
    </row>
    <row r="52" spans="1:5" s="51" customFormat="1" ht="34.549999999999997" customHeight="1">
      <c r="A52" s="57" t="s">
        <v>77</v>
      </c>
      <c r="B52" s="116">
        <v>10500000</v>
      </c>
      <c r="C52" s="58"/>
      <c r="D52" s="46"/>
      <c r="E52" s="47"/>
    </row>
    <row r="53" spans="1:5" s="51" customFormat="1" ht="34.549999999999997" customHeight="1">
      <c r="A53" s="57" t="s">
        <v>71</v>
      </c>
      <c r="B53" s="116">
        <v>1150000</v>
      </c>
      <c r="C53" s="58"/>
      <c r="D53" s="46"/>
      <c r="E53" s="47"/>
    </row>
    <row r="54" spans="1:5" s="51" customFormat="1" ht="34.549999999999997" customHeight="1">
      <c r="A54" s="57" t="s">
        <v>72</v>
      </c>
      <c r="B54" s="116">
        <v>39738000</v>
      </c>
      <c r="C54" s="58"/>
      <c r="D54" s="46"/>
      <c r="E54" s="47"/>
    </row>
    <row r="55" spans="1:5" s="51" customFormat="1" ht="34.549999999999997" customHeight="1">
      <c r="A55" s="57" t="s">
        <v>67</v>
      </c>
      <c r="B55" s="116">
        <v>10522500</v>
      </c>
      <c r="C55" s="58"/>
      <c r="D55" s="46"/>
      <c r="E55" s="47"/>
    </row>
    <row r="56" spans="1:5" s="51" customFormat="1" ht="34.549999999999997" customHeight="1">
      <c r="A56" s="57" t="s">
        <v>64</v>
      </c>
      <c r="B56" s="116">
        <v>91920000</v>
      </c>
      <c r="C56" s="58"/>
      <c r="D56" s="46"/>
      <c r="E56" s="47"/>
    </row>
    <row r="57" spans="1:5" s="51" customFormat="1" ht="34.549999999999997" customHeight="1">
      <c r="A57" s="57" t="s">
        <v>73</v>
      </c>
      <c r="B57" s="116">
        <v>6000000</v>
      </c>
      <c r="C57" s="58"/>
      <c r="D57" s="46"/>
      <c r="E57" s="47"/>
    </row>
    <row r="58" spans="1:5" s="51" customFormat="1" ht="34.549999999999997" customHeight="1">
      <c r="A58" s="55" t="s">
        <v>63</v>
      </c>
      <c r="B58" s="56"/>
      <c r="C58" s="117">
        <v>972</v>
      </c>
      <c r="D58" s="46"/>
      <c r="E58" s="47"/>
    </row>
    <row r="59" spans="1:5" s="51" customFormat="1" ht="34.549999999999997" customHeight="1" thickBot="1">
      <c r="A59" s="59" t="s">
        <v>66</v>
      </c>
      <c r="B59" s="111"/>
      <c r="C59" s="118">
        <v>924.6</v>
      </c>
      <c r="D59" s="46"/>
      <c r="E59" s="47"/>
    </row>
    <row r="60" spans="1:5" ht="30.8" customHeight="1" thickBot="1">
      <c r="A60" s="112" t="s">
        <v>35</v>
      </c>
      <c r="B60" s="113">
        <f>SUM(B51:B59)</f>
        <v>160940500</v>
      </c>
      <c r="C60" s="114">
        <f>SUM(C51:C59)</f>
        <v>1896.6</v>
      </c>
      <c r="D60" s="113">
        <f>SUM(D51:D58)</f>
        <v>0</v>
      </c>
      <c r="E60" s="115">
        <f>SUM(E51:E58)</f>
        <v>0</v>
      </c>
    </row>
    <row r="61" spans="1:5" s="3" customFormat="1" ht="30.8" customHeight="1" thickBot="1">
      <c r="A61" s="224" t="s">
        <v>248</v>
      </c>
      <c r="B61" s="225">
        <f>'PO outstanding'!G12</f>
        <v>22612500</v>
      </c>
      <c r="C61" s="226">
        <f>'PO outstanding'!G8</f>
        <v>93367.8</v>
      </c>
      <c r="D61" s="227"/>
      <c r="E61" s="228"/>
    </row>
    <row r="62" spans="1:5" s="3" customFormat="1" ht="32.25" customHeight="1" thickBot="1">
      <c r="A62" s="15" t="s">
        <v>249</v>
      </c>
      <c r="B62" s="225">
        <f>SUM(B60:B61)</f>
        <v>183553000</v>
      </c>
      <c r="C62" s="229">
        <f>SUM(C60:C61)</f>
        <v>95264.400000000009</v>
      </c>
      <c r="D62" s="29"/>
      <c r="E62" s="230"/>
    </row>
  </sheetData>
  <mergeCells count="7">
    <mergeCell ref="B6:C6"/>
    <mergeCell ref="B28:C28"/>
    <mergeCell ref="D28:E28"/>
    <mergeCell ref="B49:C49"/>
    <mergeCell ref="D49:E49"/>
    <mergeCell ref="A28:A29"/>
    <mergeCell ref="A49:A5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topLeftCell="A10" workbookViewId="0">
      <selection activeCell="G10" sqref="G10"/>
    </sheetView>
  </sheetViews>
  <sheetFormatPr defaultColWidth="9.09765625" defaultRowHeight="14"/>
  <cols>
    <col min="1" max="1" width="19.5" style="53" customWidth="1"/>
    <col min="2" max="2" width="12.59765625" style="53" customWidth="1"/>
    <col min="3" max="3" width="12.09765625" style="53" customWidth="1"/>
    <col min="4" max="4" width="13.59765625" style="53" customWidth="1"/>
    <col min="5" max="5" width="16.3984375" style="53" customWidth="1"/>
    <col min="6" max="7" width="9.09765625" style="53"/>
    <col min="8" max="8" width="21.09765625" style="54" customWidth="1"/>
    <col min="9" max="9" width="18.296875" style="53" customWidth="1"/>
    <col min="10" max="16384" width="9.09765625" style="53"/>
  </cols>
  <sheetData>
    <row r="1" spans="1:9">
      <c r="A1" s="79" t="s">
        <v>36</v>
      </c>
      <c r="B1" s="79"/>
      <c r="C1" s="79"/>
      <c r="D1" s="79"/>
      <c r="E1" s="79"/>
      <c r="F1" s="79"/>
      <c r="G1" s="79"/>
      <c r="H1" s="79"/>
      <c r="I1" s="79"/>
    </row>
    <row r="2" spans="1:9" ht="20.45">
      <c r="A2" s="80" t="s">
        <v>37</v>
      </c>
      <c r="B2" s="80"/>
      <c r="C2" s="80"/>
      <c r="D2" s="80"/>
      <c r="E2" s="80"/>
      <c r="F2" s="80"/>
      <c r="G2" s="80"/>
      <c r="H2" s="80"/>
      <c r="I2" s="80"/>
    </row>
    <row r="3" spans="1:9">
      <c r="A3" s="81" t="s">
        <v>82</v>
      </c>
      <c r="B3" s="81"/>
      <c r="C3" s="81"/>
      <c r="D3" s="81"/>
      <c r="E3" s="81"/>
      <c r="F3" s="81"/>
      <c r="G3" s="81"/>
      <c r="H3" s="81"/>
      <c r="I3" s="81"/>
    </row>
    <row r="4" spans="1:9">
      <c r="A4" s="89"/>
      <c r="B4" s="90"/>
      <c r="C4" s="90"/>
      <c r="D4" s="90"/>
      <c r="E4" s="90"/>
      <c r="F4" s="90"/>
      <c r="G4" s="90"/>
      <c r="H4" s="90"/>
      <c r="I4" s="90"/>
    </row>
    <row r="5" spans="1:9" ht="14.55" thickBot="1">
      <c r="A5" s="89"/>
      <c r="B5" s="89"/>
      <c r="C5" s="89"/>
      <c r="D5" s="89"/>
      <c r="E5" s="89"/>
      <c r="F5" s="89"/>
      <c r="G5" s="89"/>
      <c r="H5" s="89"/>
      <c r="I5" s="89"/>
    </row>
    <row r="6" spans="1:9" ht="47.85" thickBot="1">
      <c r="A6" s="94" t="s">
        <v>38</v>
      </c>
      <c r="B6" s="95" t="s">
        <v>39</v>
      </c>
      <c r="C6" s="95" t="s">
        <v>40</v>
      </c>
      <c r="D6" s="95" t="s">
        <v>41</v>
      </c>
      <c r="E6" s="95" t="s">
        <v>42</v>
      </c>
      <c r="F6" s="95" t="s">
        <v>43</v>
      </c>
      <c r="G6" s="95" t="s">
        <v>44</v>
      </c>
      <c r="H6" s="95" t="s">
        <v>45</v>
      </c>
      <c r="I6" s="96" t="s">
        <v>83</v>
      </c>
    </row>
    <row r="7" spans="1:9">
      <c r="A7" s="97" t="s">
        <v>84</v>
      </c>
      <c r="B7" s="98" t="s">
        <v>85</v>
      </c>
      <c r="C7" s="98" t="s">
        <v>86</v>
      </c>
      <c r="D7" s="106">
        <v>257500000</v>
      </c>
      <c r="E7" s="106">
        <v>257500000</v>
      </c>
      <c r="F7" s="98" t="s">
        <v>87</v>
      </c>
      <c r="G7" s="98" t="s">
        <v>46</v>
      </c>
      <c r="H7" s="98" t="s">
        <v>88</v>
      </c>
      <c r="I7" s="99" t="s">
        <v>89</v>
      </c>
    </row>
    <row r="8" spans="1:9">
      <c r="A8" s="97" t="s">
        <v>90</v>
      </c>
      <c r="B8" s="98" t="s">
        <v>91</v>
      </c>
      <c r="C8" s="98" t="s">
        <v>92</v>
      </c>
      <c r="D8" s="106">
        <v>3300000</v>
      </c>
      <c r="E8" s="106">
        <v>3300000</v>
      </c>
      <c r="F8" s="98" t="s">
        <v>93</v>
      </c>
      <c r="G8" s="98" t="s">
        <v>46</v>
      </c>
      <c r="H8" s="98" t="s">
        <v>88</v>
      </c>
      <c r="I8" s="99" t="s">
        <v>89</v>
      </c>
    </row>
    <row r="9" spans="1:9">
      <c r="A9" s="97" t="s">
        <v>94</v>
      </c>
      <c r="B9" s="98" t="s">
        <v>95</v>
      </c>
      <c r="C9" s="98" t="s">
        <v>96</v>
      </c>
      <c r="D9" s="106">
        <v>159680000</v>
      </c>
      <c r="E9" s="106">
        <v>159680000</v>
      </c>
      <c r="F9" s="98" t="s">
        <v>97</v>
      </c>
      <c r="G9" s="98" t="s">
        <v>46</v>
      </c>
      <c r="H9" s="98" t="s">
        <v>88</v>
      </c>
      <c r="I9" s="99" t="s">
        <v>89</v>
      </c>
    </row>
    <row r="10" spans="1:9">
      <c r="A10" s="97" t="s">
        <v>98</v>
      </c>
      <c r="B10" s="98" t="s">
        <v>99</v>
      </c>
      <c r="C10" s="98" t="s">
        <v>100</v>
      </c>
      <c r="D10" s="106">
        <v>108930000</v>
      </c>
      <c r="E10" s="106">
        <v>108930000</v>
      </c>
      <c r="F10" s="98" t="s">
        <v>52</v>
      </c>
      <c r="G10" s="98" t="s">
        <v>46</v>
      </c>
      <c r="H10" s="98" t="s">
        <v>88</v>
      </c>
      <c r="I10" s="99" t="s">
        <v>89</v>
      </c>
    </row>
    <row r="11" spans="1:9">
      <c r="A11" s="97" t="s">
        <v>101</v>
      </c>
      <c r="B11" s="98" t="s">
        <v>102</v>
      </c>
      <c r="C11" s="98" t="s">
        <v>103</v>
      </c>
      <c r="D11" s="106">
        <v>110714125</v>
      </c>
      <c r="E11" s="106">
        <v>110714125</v>
      </c>
      <c r="F11" s="98" t="s">
        <v>61</v>
      </c>
      <c r="G11" s="98" t="s">
        <v>46</v>
      </c>
      <c r="H11" s="98" t="s">
        <v>88</v>
      </c>
      <c r="I11" s="99" t="s">
        <v>89</v>
      </c>
    </row>
    <row r="12" spans="1:9">
      <c r="A12" s="97" t="s">
        <v>104</v>
      </c>
      <c r="B12" s="98" t="s">
        <v>105</v>
      </c>
      <c r="C12" s="98" t="s">
        <v>106</v>
      </c>
      <c r="D12" s="106">
        <v>3500000</v>
      </c>
      <c r="E12" s="106">
        <v>3500000</v>
      </c>
      <c r="F12" s="98" t="s">
        <v>107</v>
      </c>
      <c r="G12" s="98" t="s">
        <v>46</v>
      </c>
      <c r="H12" s="98" t="s">
        <v>88</v>
      </c>
      <c r="I12" s="99" t="s">
        <v>89</v>
      </c>
    </row>
    <row r="13" spans="1:9">
      <c r="A13" s="100"/>
      <c r="B13" s="101"/>
      <c r="C13" s="101"/>
      <c r="D13" s="107">
        <v>643624125</v>
      </c>
      <c r="E13" s="108">
        <v>643624125</v>
      </c>
      <c r="F13" s="101"/>
      <c r="G13" s="101"/>
      <c r="H13" s="101"/>
      <c r="I13" s="102"/>
    </row>
    <row r="14" spans="1:9">
      <c r="A14" s="97" t="s">
        <v>108</v>
      </c>
      <c r="B14" s="98" t="s">
        <v>109</v>
      </c>
      <c r="C14" s="98" t="s">
        <v>110</v>
      </c>
      <c r="D14" s="106">
        <v>247000000</v>
      </c>
      <c r="E14" s="106">
        <v>247000000</v>
      </c>
      <c r="F14" s="98" t="s">
        <v>111</v>
      </c>
      <c r="G14" s="98" t="s">
        <v>46</v>
      </c>
      <c r="H14" s="98" t="s">
        <v>69</v>
      </c>
      <c r="I14" s="99" t="s">
        <v>89</v>
      </c>
    </row>
    <row r="15" spans="1:9">
      <c r="A15" s="100"/>
      <c r="B15" s="101"/>
      <c r="C15" s="101"/>
      <c r="D15" s="107">
        <v>247000000</v>
      </c>
      <c r="E15" s="108">
        <v>247000000</v>
      </c>
      <c r="F15" s="101"/>
      <c r="G15" s="101"/>
      <c r="H15" s="101"/>
      <c r="I15" s="102"/>
    </row>
    <row r="16" spans="1:9">
      <c r="A16" s="97" t="s">
        <v>112</v>
      </c>
      <c r="B16" s="98" t="s">
        <v>113</v>
      </c>
      <c r="C16" s="98" t="s">
        <v>114</v>
      </c>
      <c r="D16" s="106">
        <v>101600000</v>
      </c>
      <c r="E16" s="106">
        <v>101600000</v>
      </c>
      <c r="F16" s="98" t="s">
        <v>53</v>
      </c>
      <c r="G16" s="98" t="s">
        <v>46</v>
      </c>
      <c r="H16" s="98" t="s">
        <v>30</v>
      </c>
      <c r="I16" s="99" t="s">
        <v>89</v>
      </c>
    </row>
    <row r="17" spans="1:9">
      <c r="A17" s="100"/>
      <c r="B17" s="101"/>
      <c r="C17" s="101"/>
      <c r="D17" s="107">
        <v>101600000</v>
      </c>
      <c r="E17" s="108">
        <v>101600000</v>
      </c>
      <c r="F17" s="101"/>
      <c r="G17" s="101"/>
      <c r="H17" s="101"/>
      <c r="I17" s="102"/>
    </row>
    <row r="18" spans="1:9" ht="20.45">
      <c r="A18" s="97" t="s">
        <v>115</v>
      </c>
      <c r="B18" s="98" t="s">
        <v>116</v>
      </c>
      <c r="C18" s="98" t="s">
        <v>117</v>
      </c>
      <c r="D18" s="106">
        <v>11575000</v>
      </c>
      <c r="E18" s="106">
        <v>11575000</v>
      </c>
      <c r="F18" s="98" t="s">
        <v>59</v>
      </c>
      <c r="G18" s="98" t="s">
        <v>46</v>
      </c>
      <c r="H18" s="98" t="s">
        <v>78</v>
      </c>
      <c r="I18" s="99" t="s">
        <v>89</v>
      </c>
    </row>
    <row r="19" spans="1:9">
      <c r="A19" s="100"/>
      <c r="B19" s="101"/>
      <c r="C19" s="101"/>
      <c r="D19" s="107">
        <v>11575000</v>
      </c>
      <c r="E19" s="108">
        <v>11575000</v>
      </c>
      <c r="F19" s="101"/>
      <c r="G19" s="101"/>
      <c r="H19" s="101"/>
      <c r="I19" s="102"/>
    </row>
    <row r="20" spans="1:9" ht="20.45">
      <c r="A20" s="97" t="s">
        <v>118</v>
      </c>
      <c r="B20" s="98" t="s">
        <v>119</v>
      </c>
      <c r="C20" s="98" t="s">
        <v>120</v>
      </c>
      <c r="D20" s="106">
        <v>1110000</v>
      </c>
      <c r="E20" s="106">
        <v>1110000</v>
      </c>
      <c r="F20" s="98" t="s">
        <v>121</v>
      </c>
      <c r="G20" s="98" t="s">
        <v>46</v>
      </c>
      <c r="H20" s="98" t="s">
        <v>122</v>
      </c>
      <c r="I20" s="99" t="s">
        <v>89</v>
      </c>
    </row>
    <row r="21" spans="1:9" ht="20.45">
      <c r="A21" s="97" t="s">
        <v>123</v>
      </c>
      <c r="B21" s="98" t="s">
        <v>124</v>
      </c>
      <c r="C21" s="98" t="s">
        <v>125</v>
      </c>
      <c r="D21" s="106">
        <v>370000</v>
      </c>
      <c r="E21" s="106">
        <v>370000</v>
      </c>
      <c r="F21" s="98" t="s">
        <v>126</v>
      </c>
      <c r="G21" s="98" t="s">
        <v>46</v>
      </c>
      <c r="H21" s="98" t="s">
        <v>122</v>
      </c>
      <c r="I21" s="99" t="s">
        <v>89</v>
      </c>
    </row>
    <row r="22" spans="1:9" ht="20.45">
      <c r="A22" s="97" t="s">
        <v>127</v>
      </c>
      <c r="B22" s="98" t="s">
        <v>128</v>
      </c>
      <c r="C22" s="98" t="s">
        <v>129</v>
      </c>
      <c r="D22" s="106">
        <v>47750000</v>
      </c>
      <c r="E22" s="106">
        <v>33425000</v>
      </c>
      <c r="F22" s="98" t="s">
        <v>58</v>
      </c>
      <c r="G22" s="98" t="s">
        <v>46</v>
      </c>
      <c r="H22" s="98" t="s">
        <v>122</v>
      </c>
      <c r="I22" s="99" t="s">
        <v>89</v>
      </c>
    </row>
    <row r="23" spans="1:9" ht="20.45">
      <c r="A23" s="97" t="s">
        <v>130</v>
      </c>
      <c r="B23" s="98" t="s">
        <v>120</v>
      </c>
      <c r="C23" s="98" t="s">
        <v>131</v>
      </c>
      <c r="D23" s="106">
        <v>30375000</v>
      </c>
      <c r="E23" s="106">
        <v>30375000</v>
      </c>
      <c r="F23" s="98" t="s">
        <v>60</v>
      </c>
      <c r="G23" s="98" t="s">
        <v>46</v>
      </c>
      <c r="H23" s="98" t="s">
        <v>122</v>
      </c>
      <c r="I23" s="99" t="s">
        <v>89</v>
      </c>
    </row>
    <row r="24" spans="1:9">
      <c r="A24" s="100"/>
      <c r="B24" s="101"/>
      <c r="C24" s="101"/>
      <c r="D24" s="107">
        <v>79605000</v>
      </c>
      <c r="E24" s="108">
        <v>65280000</v>
      </c>
      <c r="F24" s="101"/>
      <c r="G24" s="101"/>
      <c r="H24" s="101"/>
      <c r="I24" s="102"/>
    </row>
    <row r="25" spans="1:9">
      <c r="A25" s="97" t="s">
        <v>132</v>
      </c>
      <c r="B25" s="98" t="s">
        <v>133</v>
      </c>
      <c r="C25" s="98" t="s">
        <v>134</v>
      </c>
      <c r="D25" s="106">
        <v>639802000</v>
      </c>
      <c r="E25" s="106">
        <v>489802000</v>
      </c>
      <c r="F25" s="98" t="s">
        <v>135</v>
      </c>
      <c r="G25" s="98" t="s">
        <v>46</v>
      </c>
      <c r="H25" s="98" t="s">
        <v>62</v>
      </c>
      <c r="I25" s="99" t="s">
        <v>89</v>
      </c>
    </row>
    <row r="26" spans="1:9">
      <c r="A26" s="100"/>
      <c r="B26" s="101"/>
      <c r="C26" s="101"/>
      <c r="D26" s="107">
        <v>639802000</v>
      </c>
      <c r="E26" s="108">
        <v>489802000</v>
      </c>
      <c r="F26" s="101"/>
      <c r="G26" s="101"/>
      <c r="H26" s="101"/>
      <c r="I26" s="102"/>
    </row>
    <row r="27" spans="1:9">
      <c r="A27" s="97" t="s">
        <v>136</v>
      </c>
      <c r="B27" s="98" t="s">
        <v>128</v>
      </c>
      <c r="C27" s="98" t="s">
        <v>129</v>
      </c>
      <c r="D27" s="106">
        <v>5600000</v>
      </c>
      <c r="E27" s="106">
        <v>5600000</v>
      </c>
      <c r="F27" s="98" t="s">
        <v>58</v>
      </c>
      <c r="G27" s="98" t="s">
        <v>46</v>
      </c>
      <c r="H27" s="98" t="s">
        <v>137</v>
      </c>
      <c r="I27" s="99" t="s">
        <v>89</v>
      </c>
    </row>
    <row r="28" spans="1:9">
      <c r="A28" s="97" t="s">
        <v>138</v>
      </c>
      <c r="B28" s="98" t="s">
        <v>120</v>
      </c>
      <c r="C28" s="98" t="s">
        <v>131</v>
      </c>
      <c r="D28" s="106">
        <v>29000000</v>
      </c>
      <c r="E28" s="106">
        <v>29000000</v>
      </c>
      <c r="F28" s="98" t="s">
        <v>60</v>
      </c>
      <c r="G28" s="98" t="s">
        <v>46</v>
      </c>
      <c r="H28" s="98" t="s">
        <v>137</v>
      </c>
      <c r="I28" s="99" t="s">
        <v>89</v>
      </c>
    </row>
    <row r="29" spans="1:9">
      <c r="A29" s="100"/>
      <c r="B29" s="101"/>
      <c r="C29" s="101"/>
      <c r="D29" s="107">
        <v>34600000</v>
      </c>
      <c r="E29" s="108">
        <v>34600000</v>
      </c>
      <c r="F29" s="101"/>
      <c r="G29" s="101"/>
      <c r="H29" s="101"/>
      <c r="I29" s="102"/>
    </row>
    <row r="30" spans="1:9">
      <c r="A30" s="97" t="s">
        <v>139</v>
      </c>
      <c r="B30" s="98" t="s">
        <v>119</v>
      </c>
      <c r="C30" s="98" t="s">
        <v>120</v>
      </c>
      <c r="D30" s="106">
        <v>2465775000</v>
      </c>
      <c r="E30" s="106">
        <v>231655000</v>
      </c>
      <c r="F30" s="98" t="s">
        <v>121</v>
      </c>
      <c r="G30" s="98" t="s">
        <v>46</v>
      </c>
      <c r="H30" s="98" t="s">
        <v>62</v>
      </c>
      <c r="I30" s="99" t="s">
        <v>89</v>
      </c>
    </row>
    <row r="31" spans="1:9">
      <c r="A31" s="100"/>
      <c r="B31" s="101"/>
      <c r="C31" s="101"/>
      <c r="D31" s="107">
        <v>2465775000</v>
      </c>
      <c r="E31" s="108">
        <v>231655000</v>
      </c>
      <c r="F31" s="101"/>
      <c r="G31" s="101"/>
      <c r="H31" s="101"/>
      <c r="I31" s="102"/>
    </row>
    <row r="32" spans="1:9">
      <c r="A32" s="97" t="s">
        <v>140</v>
      </c>
      <c r="B32" s="98" t="s">
        <v>141</v>
      </c>
      <c r="C32" s="98" t="s">
        <v>142</v>
      </c>
      <c r="D32" s="106">
        <v>68043750</v>
      </c>
      <c r="E32" s="106">
        <v>68043750</v>
      </c>
      <c r="F32" s="98" t="s">
        <v>143</v>
      </c>
      <c r="G32" s="98" t="s">
        <v>46</v>
      </c>
      <c r="H32" s="98" t="s">
        <v>79</v>
      </c>
      <c r="I32" s="99" t="s">
        <v>89</v>
      </c>
    </row>
    <row r="33" spans="1:9">
      <c r="A33" s="100"/>
      <c r="B33" s="101"/>
      <c r="C33" s="101"/>
      <c r="D33" s="107">
        <v>68043750</v>
      </c>
      <c r="E33" s="108">
        <v>68043750</v>
      </c>
      <c r="F33" s="101"/>
      <c r="G33" s="101"/>
      <c r="H33" s="101"/>
      <c r="I33" s="102"/>
    </row>
    <row r="34" spans="1:9" ht="20.45">
      <c r="A34" s="97" t="s">
        <v>144</v>
      </c>
      <c r="B34" s="98" t="s">
        <v>145</v>
      </c>
      <c r="C34" s="98" t="s">
        <v>146</v>
      </c>
      <c r="D34" s="106">
        <v>10875000</v>
      </c>
      <c r="E34" s="106">
        <v>10875000</v>
      </c>
      <c r="F34" s="98" t="s">
        <v>147</v>
      </c>
      <c r="G34" s="98" t="s">
        <v>46</v>
      </c>
      <c r="H34" s="98" t="s">
        <v>54</v>
      </c>
      <c r="I34" s="99" t="s">
        <v>89</v>
      </c>
    </row>
    <row r="35" spans="1:9" ht="20.45">
      <c r="A35" s="97" t="s">
        <v>148</v>
      </c>
      <c r="B35" s="98" t="s">
        <v>145</v>
      </c>
      <c r="C35" s="98" t="s">
        <v>146</v>
      </c>
      <c r="D35" s="106">
        <v>324000000</v>
      </c>
      <c r="E35" s="106">
        <v>324000000</v>
      </c>
      <c r="F35" s="98" t="s">
        <v>147</v>
      </c>
      <c r="G35" s="98" t="s">
        <v>46</v>
      </c>
      <c r="H35" s="98" t="s">
        <v>54</v>
      </c>
      <c r="I35" s="99" t="s">
        <v>89</v>
      </c>
    </row>
    <row r="36" spans="1:9" ht="20.45">
      <c r="A36" s="97" t="s">
        <v>149</v>
      </c>
      <c r="B36" s="98" t="s">
        <v>150</v>
      </c>
      <c r="C36" s="98" t="s">
        <v>92</v>
      </c>
      <c r="D36" s="106">
        <v>186120000</v>
      </c>
      <c r="E36" s="106">
        <v>93060000</v>
      </c>
      <c r="F36" s="98" t="s">
        <v>93</v>
      </c>
      <c r="G36" s="98" t="s">
        <v>46</v>
      </c>
      <c r="H36" s="98" t="s">
        <v>54</v>
      </c>
      <c r="I36" s="99" t="s">
        <v>89</v>
      </c>
    </row>
    <row r="37" spans="1:9" ht="20.45">
      <c r="A37" s="97" t="s">
        <v>151</v>
      </c>
      <c r="B37" s="98" t="s">
        <v>152</v>
      </c>
      <c r="C37" s="98" t="s">
        <v>153</v>
      </c>
      <c r="D37" s="106">
        <v>6508000</v>
      </c>
      <c r="E37" s="106">
        <v>6508000</v>
      </c>
      <c r="F37" s="98" t="s">
        <v>154</v>
      </c>
      <c r="G37" s="98" t="s">
        <v>46</v>
      </c>
      <c r="H37" s="98" t="s">
        <v>54</v>
      </c>
      <c r="I37" s="99" t="s">
        <v>89</v>
      </c>
    </row>
    <row r="38" spans="1:9">
      <c r="A38" s="100"/>
      <c r="B38" s="101"/>
      <c r="C38" s="101"/>
      <c r="D38" s="107">
        <v>527503000</v>
      </c>
      <c r="E38" s="108">
        <v>434443000</v>
      </c>
      <c r="F38" s="101"/>
      <c r="G38" s="101"/>
      <c r="H38" s="101"/>
      <c r="I38" s="102"/>
    </row>
    <row r="39" spans="1:9">
      <c r="A39" s="97" t="s">
        <v>155</v>
      </c>
      <c r="B39" s="98" t="s">
        <v>156</v>
      </c>
      <c r="C39" s="98" t="s">
        <v>157</v>
      </c>
      <c r="D39" s="106">
        <v>1716000</v>
      </c>
      <c r="E39" s="106">
        <v>1716000</v>
      </c>
      <c r="F39" s="98" t="s">
        <v>158</v>
      </c>
      <c r="G39" s="98" t="s">
        <v>46</v>
      </c>
      <c r="H39" s="98" t="s">
        <v>55</v>
      </c>
      <c r="I39" s="99" t="s">
        <v>89</v>
      </c>
    </row>
    <row r="40" spans="1:9">
      <c r="A40" s="100"/>
      <c r="B40" s="101"/>
      <c r="C40" s="101"/>
      <c r="D40" s="107">
        <v>1716000</v>
      </c>
      <c r="E40" s="108">
        <v>1716000</v>
      </c>
      <c r="F40" s="101"/>
      <c r="G40" s="101"/>
      <c r="H40" s="101"/>
      <c r="I40" s="102"/>
    </row>
    <row r="41" spans="1:9">
      <c r="A41" s="97" t="s">
        <v>159</v>
      </c>
      <c r="B41" s="98" t="s">
        <v>102</v>
      </c>
      <c r="C41" s="98" t="s">
        <v>160</v>
      </c>
      <c r="D41" s="106">
        <v>370000</v>
      </c>
      <c r="E41" s="106">
        <v>370000</v>
      </c>
      <c r="F41" s="98" t="s">
        <v>47</v>
      </c>
      <c r="G41" s="98" t="s">
        <v>46</v>
      </c>
      <c r="H41" s="98" t="s">
        <v>76</v>
      </c>
      <c r="I41" s="99" t="s">
        <v>161</v>
      </c>
    </row>
    <row r="42" spans="1:9">
      <c r="A42" s="100"/>
      <c r="B42" s="101"/>
      <c r="C42" s="101"/>
      <c r="D42" s="107">
        <v>370000</v>
      </c>
      <c r="E42" s="108">
        <v>370000</v>
      </c>
      <c r="F42" s="101"/>
      <c r="G42" s="101"/>
      <c r="H42" s="101"/>
      <c r="I42" s="102"/>
    </row>
    <row r="43" spans="1:9" ht="14.55" thickBot="1">
      <c r="A43" s="103"/>
      <c r="B43" s="104"/>
      <c r="C43" s="104"/>
      <c r="D43" s="109">
        <v>4821213875</v>
      </c>
      <c r="E43" s="110">
        <v>2329708875</v>
      </c>
      <c r="F43" s="104"/>
      <c r="G43" s="104"/>
      <c r="H43" s="104"/>
      <c r="I43" s="105"/>
    </row>
    <row r="44" spans="1:9">
      <c r="A44" s="89"/>
      <c r="B44" s="91"/>
      <c r="C44" s="91"/>
      <c r="D44" s="91"/>
      <c r="E44" s="91"/>
      <c r="F44" s="91"/>
      <c r="G44" s="91"/>
      <c r="H44" s="91"/>
      <c r="I44" s="91"/>
    </row>
    <row r="45" spans="1:9">
      <c r="A45" s="89"/>
      <c r="B45" s="92"/>
      <c r="C45" s="92"/>
      <c r="D45" s="92"/>
      <c r="E45" s="92"/>
      <c r="F45" s="92"/>
      <c r="G45" s="92"/>
      <c r="H45" s="92"/>
      <c r="I45" s="92"/>
    </row>
    <row r="46" spans="1:9">
      <c r="A46" s="89"/>
      <c r="B46" s="93"/>
      <c r="C46" s="93"/>
      <c r="D46" s="93"/>
      <c r="E46" s="93"/>
      <c r="F46" s="93"/>
      <c r="G46" s="93"/>
      <c r="H46" s="93"/>
      <c r="I46" s="93"/>
    </row>
    <row r="47" spans="1:9">
      <c r="A47" s="89"/>
      <c r="B47" s="89"/>
      <c r="C47" s="89"/>
      <c r="D47" s="89"/>
      <c r="E47" s="89"/>
      <c r="F47" s="89"/>
      <c r="G47" s="89"/>
      <c r="H47" s="89"/>
      <c r="I47" s="89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horizontalDpi="120" verticalDpi="7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0"/>
  <sheetViews>
    <sheetView workbookViewId="0">
      <selection activeCell="I11" sqref="I11"/>
    </sheetView>
  </sheetViews>
  <sheetFormatPr defaultColWidth="9" defaultRowHeight="14"/>
  <cols>
    <col min="1" max="1" width="15.3984375" customWidth="1"/>
    <col min="2" max="2" width="13.59765625" customWidth="1"/>
    <col min="3" max="3" width="12.3984375" customWidth="1"/>
    <col min="4" max="4" width="11.8984375" customWidth="1"/>
    <col min="5" max="5" width="13.69921875" customWidth="1"/>
    <col min="6" max="6" width="12.3984375" customWidth="1"/>
    <col min="7" max="7" width="14.09765625" customWidth="1"/>
    <col min="8" max="8" width="25.69921875" customWidth="1"/>
    <col min="9" max="9" width="60.796875" customWidth="1"/>
  </cols>
  <sheetData>
    <row r="1" spans="1:9">
      <c r="A1" s="79" t="s">
        <v>36</v>
      </c>
      <c r="B1" s="79"/>
      <c r="C1" s="79"/>
      <c r="D1" s="79"/>
      <c r="E1" s="79"/>
      <c r="F1" s="79"/>
      <c r="G1" s="79"/>
      <c r="H1" s="79"/>
      <c r="I1" s="79"/>
    </row>
    <row r="2" spans="1:9" ht="20.45">
      <c r="A2" s="80" t="s">
        <v>48</v>
      </c>
      <c r="B2" s="80"/>
      <c r="C2" s="80"/>
      <c r="D2" s="80"/>
      <c r="E2" s="80"/>
      <c r="F2" s="80"/>
      <c r="G2" s="80"/>
      <c r="H2" s="80"/>
      <c r="I2" s="80"/>
    </row>
    <row r="3" spans="1:9">
      <c r="A3" s="81" t="s">
        <v>82</v>
      </c>
      <c r="B3" s="81"/>
      <c r="C3" s="81"/>
      <c r="D3" s="81"/>
      <c r="E3" s="81"/>
      <c r="F3" s="81"/>
      <c r="G3" s="81"/>
      <c r="H3" s="81"/>
      <c r="I3" s="81"/>
    </row>
    <row r="4" spans="1:9">
      <c r="A4" s="126"/>
      <c r="B4" s="126"/>
      <c r="C4" s="126"/>
      <c r="D4" s="126"/>
      <c r="E4" s="126"/>
      <c r="F4" s="126"/>
      <c r="G4" s="126"/>
      <c r="H4" s="126"/>
      <c r="I4" s="126"/>
    </row>
    <row r="5" spans="1:9" ht="14.55" thickBot="1">
      <c r="A5" s="125"/>
      <c r="B5" s="125"/>
      <c r="C5" s="125"/>
      <c r="D5" s="125"/>
      <c r="E5" s="125"/>
      <c r="F5" s="125"/>
      <c r="G5" s="125"/>
      <c r="H5" s="125"/>
      <c r="I5" s="125"/>
    </row>
    <row r="6" spans="1:9" ht="35.1" customHeight="1" thickBot="1">
      <c r="A6" s="130" t="s">
        <v>38</v>
      </c>
      <c r="B6" s="131" t="s">
        <v>39</v>
      </c>
      <c r="C6" s="131" t="s">
        <v>40</v>
      </c>
      <c r="D6" s="131" t="s">
        <v>41</v>
      </c>
      <c r="E6" s="131" t="s">
        <v>42</v>
      </c>
      <c r="F6" s="131" t="s">
        <v>43</v>
      </c>
      <c r="G6" s="131" t="s">
        <v>49</v>
      </c>
      <c r="H6" s="131" t="s">
        <v>50</v>
      </c>
      <c r="I6" s="132" t="s">
        <v>5</v>
      </c>
    </row>
    <row r="7" spans="1:9" ht="22.2" customHeight="1">
      <c r="A7" s="138">
        <v>1040226</v>
      </c>
      <c r="B7" s="139" t="s">
        <v>102</v>
      </c>
      <c r="C7" s="139" t="s">
        <v>103</v>
      </c>
      <c r="D7" s="140">
        <v>1110000</v>
      </c>
      <c r="E7" s="140">
        <v>1110000</v>
      </c>
      <c r="F7" s="139" t="s">
        <v>61</v>
      </c>
      <c r="G7" s="139" t="s">
        <v>46</v>
      </c>
      <c r="H7" s="139" t="s">
        <v>162</v>
      </c>
      <c r="I7" s="141" t="s">
        <v>163</v>
      </c>
    </row>
    <row r="8" spans="1:9" ht="22.2" customHeight="1">
      <c r="A8" s="142"/>
      <c r="B8" s="143"/>
      <c r="C8" s="143"/>
      <c r="D8" s="154">
        <v>1110000</v>
      </c>
      <c r="E8" s="153">
        <v>1110000</v>
      </c>
      <c r="F8" s="143"/>
      <c r="G8" s="143"/>
      <c r="H8" s="143"/>
      <c r="I8" s="144"/>
    </row>
    <row r="9" spans="1:9" ht="22.2" customHeight="1">
      <c r="A9" s="145" t="s">
        <v>164</v>
      </c>
      <c r="B9" s="139" t="s">
        <v>116</v>
      </c>
      <c r="C9" s="139" t="s">
        <v>165</v>
      </c>
      <c r="D9" s="155">
        <v>10500000</v>
      </c>
      <c r="E9" s="140">
        <v>10500000</v>
      </c>
      <c r="F9" s="139" t="s">
        <v>166</v>
      </c>
      <c r="G9" s="139" t="s">
        <v>46</v>
      </c>
      <c r="H9" s="139" t="s">
        <v>30</v>
      </c>
      <c r="I9" s="141" t="s">
        <v>167</v>
      </c>
    </row>
    <row r="10" spans="1:9" ht="22.2" customHeight="1">
      <c r="A10" s="142"/>
      <c r="B10" s="143"/>
      <c r="C10" s="143"/>
      <c r="D10" s="154">
        <v>10500000</v>
      </c>
      <c r="E10" s="153">
        <v>10500000</v>
      </c>
      <c r="F10" s="143"/>
      <c r="G10" s="143"/>
      <c r="H10" s="143"/>
      <c r="I10" s="144"/>
    </row>
    <row r="11" spans="1:9" ht="22.2" customHeight="1">
      <c r="A11" s="145" t="s">
        <v>168</v>
      </c>
      <c r="B11" s="139" t="s">
        <v>169</v>
      </c>
      <c r="C11" s="139" t="s">
        <v>169</v>
      </c>
      <c r="D11" s="155">
        <v>1150000</v>
      </c>
      <c r="E11" s="140">
        <v>1150000</v>
      </c>
      <c r="F11" s="139" t="s">
        <v>170</v>
      </c>
      <c r="G11" s="139" t="s">
        <v>46</v>
      </c>
      <c r="H11" s="139" t="s">
        <v>171</v>
      </c>
      <c r="I11" s="141" t="s">
        <v>172</v>
      </c>
    </row>
    <row r="12" spans="1:9" ht="22.2" customHeight="1">
      <c r="A12" s="142"/>
      <c r="B12" s="143"/>
      <c r="C12" s="143"/>
      <c r="D12" s="154">
        <v>1150000</v>
      </c>
      <c r="E12" s="153">
        <v>1150000</v>
      </c>
      <c r="F12" s="143"/>
      <c r="G12" s="143"/>
      <c r="H12" s="143"/>
      <c r="I12" s="144"/>
    </row>
    <row r="13" spans="1:9" ht="22.2" customHeight="1">
      <c r="A13" s="145" t="s">
        <v>173</v>
      </c>
      <c r="B13" s="139" t="s">
        <v>174</v>
      </c>
      <c r="C13" s="139" t="s">
        <v>175</v>
      </c>
      <c r="D13" s="155">
        <v>3108000</v>
      </c>
      <c r="E13" s="140">
        <v>3108000</v>
      </c>
      <c r="F13" s="139" t="s">
        <v>51</v>
      </c>
      <c r="G13" s="139" t="s">
        <v>46</v>
      </c>
      <c r="H13" s="139" t="s">
        <v>176</v>
      </c>
      <c r="I13" s="141" t="s">
        <v>177</v>
      </c>
    </row>
    <row r="14" spans="1:9" ht="22.2" customHeight="1">
      <c r="A14" s="145" t="s">
        <v>178</v>
      </c>
      <c r="B14" s="139" t="s">
        <v>174</v>
      </c>
      <c r="C14" s="139" t="s">
        <v>175</v>
      </c>
      <c r="D14" s="155">
        <v>36630000</v>
      </c>
      <c r="E14" s="140">
        <v>36630000</v>
      </c>
      <c r="F14" s="139" t="s">
        <v>51</v>
      </c>
      <c r="G14" s="139" t="s">
        <v>46</v>
      </c>
      <c r="H14" s="139" t="s">
        <v>176</v>
      </c>
      <c r="I14" s="141" t="s">
        <v>179</v>
      </c>
    </row>
    <row r="15" spans="1:9" ht="22.2" customHeight="1">
      <c r="A15" s="142"/>
      <c r="B15" s="143"/>
      <c r="C15" s="143"/>
      <c r="D15" s="154">
        <v>39738000</v>
      </c>
      <c r="E15" s="153">
        <v>39738000</v>
      </c>
      <c r="F15" s="143"/>
      <c r="G15" s="143"/>
      <c r="H15" s="143"/>
      <c r="I15" s="144"/>
    </row>
    <row r="16" spans="1:9" ht="22.2" customHeight="1">
      <c r="A16" s="145" t="s">
        <v>180</v>
      </c>
      <c r="B16" s="139" t="s">
        <v>100</v>
      </c>
      <c r="C16" s="139" t="s">
        <v>181</v>
      </c>
      <c r="D16" s="155">
        <v>15032000</v>
      </c>
      <c r="E16" s="140">
        <v>10522500</v>
      </c>
      <c r="F16" s="139" t="s">
        <v>57</v>
      </c>
      <c r="G16" s="139" t="s">
        <v>46</v>
      </c>
      <c r="H16" s="139" t="s">
        <v>182</v>
      </c>
      <c r="I16" s="141" t="s">
        <v>183</v>
      </c>
    </row>
    <row r="17" spans="1:9" ht="22.2" customHeight="1">
      <c r="A17" s="142"/>
      <c r="B17" s="143"/>
      <c r="C17" s="143"/>
      <c r="D17" s="133">
        <v>15032000</v>
      </c>
      <c r="E17" s="153">
        <v>10522500</v>
      </c>
      <c r="F17" s="143"/>
      <c r="G17" s="143"/>
      <c r="H17" s="143"/>
      <c r="I17" s="144"/>
    </row>
    <row r="18" spans="1:9" ht="22.2" customHeight="1">
      <c r="A18" s="145" t="s">
        <v>184</v>
      </c>
      <c r="B18" s="139" t="s">
        <v>156</v>
      </c>
      <c r="C18" s="139" t="s">
        <v>157</v>
      </c>
      <c r="D18" s="140">
        <v>7920000</v>
      </c>
      <c r="E18" s="140">
        <v>7920000</v>
      </c>
      <c r="F18" s="139" t="s">
        <v>158</v>
      </c>
      <c r="G18" s="139" t="s">
        <v>46</v>
      </c>
      <c r="H18" s="139" t="s">
        <v>70</v>
      </c>
      <c r="I18" s="141" t="s">
        <v>185</v>
      </c>
    </row>
    <row r="19" spans="1:9" ht="22.2" customHeight="1">
      <c r="A19" s="145" t="s">
        <v>186</v>
      </c>
      <c r="B19" s="139" t="s">
        <v>124</v>
      </c>
      <c r="C19" s="139" t="s">
        <v>125</v>
      </c>
      <c r="D19" s="140">
        <v>14000000</v>
      </c>
      <c r="E19" s="140">
        <v>14000000</v>
      </c>
      <c r="F19" s="139" t="s">
        <v>126</v>
      </c>
      <c r="G19" s="139" t="s">
        <v>46</v>
      </c>
      <c r="H19" s="139" t="s">
        <v>70</v>
      </c>
      <c r="I19" s="141" t="s">
        <v>187</v>
      </c>
    </row>
    <row r="20" spans="1:9" ht="22.2" customHeight="1">
      <c r="A20" s="145" t="s">
        <v>188</v>
      </c>
      <c r="B20" s="139" t="s">
        <v>157</v>
      </c>
      <c r="C20" s="139" t="s">
        <v>189</v>
      </c>
      <c r="D20" s="140">
        <v>100000000</v>
      </c>
      <c r="E20" s="140">
        <v>70000000</v>
      </c>
      <c r="F20" s="139" t="s">
        <v>56</v>
      </c>
      <c r="G20" s="139" t="s">
        <v>46</v>
      </c>
      <c r="H20" s="139" t="s">
        <v>70</v>
      </c>
      <c r="I20" s="141" t="s">
        <v>190</v>
      </c>
    </row>
    <row r="21" spans="1:9" ht="22.2" customHeight="1">
      <c r="A21" s="142"/>
      <c r="B21" s="143"/>
      <c r="C21" s="143"/>
      <c r="D21" s="133">
        <v>121920000</v>
      </c>
      <c r="E21" s="153">
        <v>91920000</v>
      </c>
      <c r="F21" s="143"/>
      <c r="G21" s="143"/>
      <c r="H21" s="143"/>
      <c r="I21" s="144"/>
    </row>
    <row r="22" spans="1:9" ht="22.2" customHeight="1">
      <c r="A22" s="145" t="s">
        <v>191</v>
      </c>
      <c r="B22" s="139" t="s">
        <v>174</v>
      </c>
      <c r="C22" s="139" t="s">
        <v>175</v>
      </c>
      <c r="D22" s="140">
        <v>6000000</v>
      </c>
      <c r="E22" s="140">
        <v>6000000</v>
      </c>
      <c r="F22" s="139" t="s">
        <v>51</v>
      </c>
      <c r="G22" s="139" t="s">
        <v>46</v>
      </c>
      <c r="H22" s="139" t="s">
        <v>192</v>
      </c>
      <c r="I22" s="141" t="s">
        <v>193</v>
      </c>
    </row>
    <row r="23" spans="1:9" ht="22.2" customHeight="1">
      <c r="A23" s="142"/>
      <c r="B23" s="143"/>
      <c r="C23" s="143"/>
      <c r="D23" s="133">
        <v>6000000</v>
      </c>
      <c r="E23" s="153">
        <v>6000000</v>
      </c>
      <c r="F23" s="143"/>
      <c r="G23" s="143"/>
      <c r="H23" s="143"/>
      <c r="I23" s="144"/>
    </row>
    <row r="24" spans="1:9" ht="22.2" customHeight="1">
      <c r="A24" s="146"/>
      <c r="B24" s="147"/>
      <c r="C24" s="147"/>
      <c r="D24" s="134">
        <v>195450000</v>
      </c>
      <c r="E24" s="134">
        <v>160940500</v>
      </c>
      <c r="F24" s="147"/>
      <c r="G24" s="147"/>
      <c r="H24" s="147"/>
      <c r="I24" s="148"/>
    </row>
    <row r="25" spans="1:9" ht="22.2" customHeight="1">
      <c r="A25" s="142"/>
      <c r="B25" s="143"/>
      <c r="C25" s="143"/>
      <c r="D25" s="135"/>
      <c r="E25" s="135"/>
      <c r="F25" s="143"/>
      <c r="G25" s="143"/>
      <c r="H25" s="143"/>
      <c r="I25" s="144"/>
    </row>
    <row r="26" spans="1:9" ht="22.2" customHeight="1">
      <c r="A26" s="145" t="s">
        <v>194</v>
      </c>
      <c r="B26" s="139" t="s">
        <v>195</v>
      </c>
      <c r="C26" s="139" t="s">
        <v>195</v>
      </c>
      <c r="D26" s="140">
        <v>54660</v>
      </c>
      <c r="E26" s="140">
        <v>972</v>
      </c>
      <c r="F26" s="139" t="s">
        <v>196</v>
      </c>
      <c r="G26" s="139" t="s">
        <v>7</v>
      </c>
      <c r="H26" s="139" t="s">
        <v>34</v>
      </c>
      <c r="I26" s="141" t="s">
        <v>197</v>
      </c>
    </row>
    <row r="27" spans="1:9" ht="22.2" customHeight="1">
      <c r="A27" s="142"/>
      <c r="B27" s="143"/>
      <c r="C27" s="143"/>
      <c r="D27" s="133">
        <v>54660</v>
      </c>
      <c r="E27" s="153">
        <v>972</v>
      </c>
      <c r="F27" s="143"/>
      <c r="G27" s="143"/>
      <c r="H27" s="143"/>
      <c r="I27" s="144"/>
    </row>
    <row r="28" spans="1:9" ht="22.2" customHeight="1">
      <c r="A28" s="145" t="s">
        <v>198</v>
      </c>
      <c r="B28" s="139" t="s">
        <v>199</v>
      </c>
      <c r="C28" s="139" t="s">
        <v>199</v>
      </c>
      <c r="D28" s="140">
        <v>410.6</v>
      </c>
      <c r="E28" s="140">
        <v>0.6</v>
      </c>
      <c r="F28" s="139" t="s">
        <v>200</v>
      </c>
      <c r="G28" s="139" t="s">
        <v>7</v>
      </c>
      <c r="H28" s="139" t="s">
        <v>66</v>
      </c>
      <c r="I28" s="141" t="s">
        <v>201</v>
      </c>
    </row>
    <row r="29" spans="1:9" ht="22.2" customHeight="1">
      <c r="A29" s="145" t="s">
        <v>202</v>
      </c>
      <c r="B29" s="139" t="s">
        <v>96</v>
      </c>
      <c r="C29" s="139" t="s">
        <v>96</v>
      </c>
      <c r="D29" s="140">
        <v>3106</v>
      </c>
      <c r="E29" s="140">
        <v>924</v>
      </c>
      <c r="F29" s="139" t="s">
        <v>97</v>
      </c>
      <c r="G29" s="139" t="s">
        <v>7</v>
      </c>
      <c r="H29" s="139" t="s">
        <v>66</v>
      </c>
      <c r="I29" s="141" t="s">
        <v>203</v>
      </c>
    </row>
    <row r="30" spans="1:9" ht="22.2" customHeight="1">
      <c r="A30" s="142"/>
      <c r="B30" s="143"/>
      <c r="C30" s="143"/>
      <c r="D30" s="133">
        <v>3516.6</v>
      </c>
      <c r="E30" s="153">
        <v>924.6</v>
      </c>
      <c r="F30" s="143"/>
      <c r="G30" s="143"/>
      <c r="H30" s="143"/>
      <c r="I30" s="144"/>
    </row>
    <row r="31" spans="1:9" ht="22.2" customHeight="1" thickBot="1">
      <c r="A31" s="149"/>
      <c r="B31" s="150"/>
      <c r="C31" s="150"/>
      <c r="D31" s="151">
        <v>58176.6</v>
      </c>
      <c r="E31" s="151">
        <v>1896.6</v>
      </c>
      <c r="F31" s="150"/>
      <c r="G31" s="150"/>
      <c r="H31" s="150"/>
      <c r="I31" s="152"/>
    </row>
    <row r="32" spans="1:9" ht="22.2" customHeight="1">
      <c r="A32" s="127"/>
      <c r="B32" s="128"/>
      <c r="C32" s="128"/>
      <c r="D32" s="136"/>
      <c r="E32" s="136"/>
      <c r="F32" s="128"/>
      <c r="G32" s="128"/>
      <c r="H32" s="128"/>
      <c r="I32" s="128"/>
    </row>
    <row r="33" spans="1:9" ht="22.2" customHeight="1">
      <c r="A33" s="129"/>
      <c r="B33" s="129"/>
      <c r="C33" s="129"/>
      <c r="D33" s="137"/>
      <c r="E33" s="137"/>
      <c r="F33" s="129"/>
      <c r="G33" s="129"/>
      <c r="H33" s="129"/>
      <c r="I33" s="129"/>
    </row>
    <row r="34" spans="1:9" ht="22.2" customHeight="1">
      <c r="A34" s="125"/>
      <c r="B34" s="125"/>
      <c r="C34" s="125"/>
      <c r="D34" s="125"/>
      <c r="E34" s="125"/>
      <c r="F34" s="125"/>
      <c r="G34" s="125"/>
      <c r="H34" s="125"/>
      <c r="I34" s="125"/>
    </row>
    <row r="35" spans="1:9" ht="22.2" customHeight="1"/>
    <row r="36" spans="1:9" ht="22.2" customHeight="1"/>
    <row r="37" spans="1:9" ht="22.2" customHeight="1"/>
    <row r="38" spans="1:9" ht="22.2" customHeight="1"/>
    <row r="39" spans="1:9" ht="22.2" customHeight="1"/>
    <row r="40" spans="1:9" ht="22.2" customHeight="1"/>
    <row r="41" spans="1:9" ht="22.2" customHeight="1"/>
    <row r="42" spans="1:9" ht="22.2" customHeight="1"/>
    <row r="43" spans="1:9" ht="22.2" customHeight="1"/>
    <row r="44" spans="1:9" ht="22.2" customHeight="1"/>
    <row r="45" spans="1:9" ht="22.2" customHeight="1"/>
    <row r="46" spans="1:9" ht="22.2" customHeight="1"/>
    <row r="47" spans="1:9" ht="22.2" customHeight="1"/>
    <row r="48" spans="1:9" ht="22.2" customHeight="1"/>
    <row r="49" ht="22.2" customHeight="1"/>
    <row r="50" ht="22.2" customHeight="1"/>
    <row r="51" ht="22.2" customHeight="1"/>
    <row r="52" ht="22.2" customHeight="1"/>
    <row r="53" ht="22.2" customHeight="1"/>
    <row r="54" ht="22.2" customHeight="1"/>
    <row r="55" ht="22.2" customHeight="1"/>
    <row r="56" ht="22.2" customHeight="1"/>
    <row r="57" ht="22.2" customHeight="1"/>
    <row r="58" ht="22.2" customHeight="1"/>
    <row r="59" ht="22.2" customHeight="1"/>
    <row r="60" ht="22.2" customHeight="1"/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horizontalDpi="120" verticalDpi="7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8"/>
  <sheetViews>
    <sheetView topLeftCell="A6" workbookViewId="0">
      <selection activeCell="H17" sqref="H17"/>
    </sheetView>
  </sheetViews>
  <sheetFormatPr defaultRowHeight="14"/>
  <cols>
    <col min="1" max="1" width="12.19921875" customWidth="1"/>
    <col min="2" max="2" width="10.8984375" customWidth="1"/>
    <col min="3" max="3" width="14.19921875" customWidth="1"/>
    <col min="4" max="4" width="30.59765625" customWidth="1"/>
    <col min="5" max="5" width="12.09765625" customWidth="1"/>
    <col min="6" max="6" width="11.296875" customWidth="1"/>
    <col min="7" max="7" width="12.59765625" customWidth="1"/>
    <col min="8" max="8" width="45" customWidth="1"/>
    <col min="9" max="9" width="13.19921875" customWidth="1"/>
  </cols>
  <sheetData>
    <row r="1" spans="1:9">
      <c r="A1" s="79" t="s">
        <v>36</v>
      </c>
      <c r="B1" s="79"/>
      <c r="C1" s="79"/>
      <c r="D1" s="79"/>
      <c r="E1" s="79"/>
      <c r="F1" s="79"/>
      <c r="G1" s="79"/>
      <c r="H1" s="79"/>
      <c r="I1" s="79"/>
    </row>
    <row r="2" spans="1:9" ht="20.45">
      <c r="A2" s="80" t="s">
        <v>204</v>
      </c>
      <c r="B2" s="80"/>
      <c r="C2" s="80"/>
      <c r="D2" s="80"/>
      <c r="E2" s="80"/>
      <c r="F2" s="80"/>
      <c r="G2" s="80"/>
      <c r="H2" s="80"/>
      <c r="I2" s="80"/>
    </row>
    <row r="3" spans="1:9">
      <c r="A3" s="81" t="s">
        <v>205</v>
      </c>
      <c r="B3" s="81"/>
      <c r="C3" s="81"/>
      <c r="D3" s="81"/>
      <c r="E3" s="81"/>
      <c r="F3" s="81"/>
      <c r="G3" s="81"/>
      <c r="H3" s="81"/>
      <c r="I3" s="81"/>
    </row>
    <row r="4" spans="1:9">
      <c r="A4" s="119" t="s">
        <v>206</v>
      </c>
      <c r="B4" s="119"/>
      <c r="C4" s="119"/>
      <c r="D4" s="119"/>
      <c r="E4" s="119"/>
      <c r="F4" s="119"/>
      <c r="G4" s="119"/>
      <c r="H4" s="119"/>
      <c r="I4" s="119"/>
    </row>
    <row r="5" spans="1:9" ht="14.55" thickBot="1">
      <c r="A5" s="156"/>
      <c r="B5" s="156"/>
      <c r="C5" s="156"/>
      <c r="D5" s="156"/>
      <c r="E5" s="156"/>
      <c r="F5" s="156"/>
      <c r="G5" s="156"/>
      <c r="H5" s="156"/>
      <c r="I5" s="156"/>
    </row>
    <row r="6" spans="1:9" ht="47.85" thickBot="1">
      <c r="A6" s="157" t="s">
        <v>207</v>
      </c>
      <c r="B6" s="158" t="s">
        <v>208</v>
      </c>
      <c r="C6" s="158" t="s">
        <v>209</v>
      </c>
      <c r="D6" s="158" t="s">
        <v>50</v>
      </c>
      <c r="E6" s="158" t="s">
        <v>210</v>
      </c>
      <c r="F6" s="158" t="s">
        <v>211</v>
      </c>
      <c r="G6" s="158" t="s">
        <v>212</v>
      </c>
      <c r="H6" s="158" t="s">
        <v>5</v>
      </c>
      <c r="I6" s="159" t="s">
        <v>49</v>
      </c>
    </row>
    <row r="7" spans="1:9" ht="18.8" customHeight="1">
      <c r="A7" s="160" t="s">
        <v>213</v>
      </c>
      <c r="B7" s="161" t="s">
        <v>99</v>
      </c>
      <c r="C7" s="161" t="s">
        <v>214</v>
      </c>
      <c r="D7" s="161" t="s">
        <v>34</v>
      </c>
      <c r="E7" s="162">
        <v>93367.8</v>
      </c>
      <c r="F7" s="162">
        <v>0</v>
      </c>
      <c r="G7" s="162">
        <v>0</v>
      </c>
      <c r="H7" s="161" t="s">
        <v>215</v>
      </c>
      <c r="I7" s="163" t="s">
        <v>7</v>
      </c>
    </row>
    <row r="8" spans="1:9" ht="18.8" customHeight="1">
      <c r="A8" s="164"/>
      <c r="B8" s="165"/>
      <c r="C8" s="165"/>
      <c r="D8" s="165"/>
      <c r="E8" s="166">
        <v>93367.8</v>
      </c>
      <c r="F8" s="166"/>
      <c r="G8" s="166">
        <v>93367.8</v>
      </c>
      <c r="H8" s="165"/>
      <c r="I8" s="167"/>
    </row>
    <row r="9" spans="1:9" ht="18.8" customHeight="1">
      <c r="A9" s="168"/>
      <c r="B9" s="169"/>
      <c r="C9" s="169"/>
      <c r="D9" s="169"/>
      <c r="E9" s="170"/>
      <c r="F9" s="170"/>
      <c r="G9" s="170"/>
      <c r="H9" s="169"/>
      <c r="I9" s="171"/>
    </row>
    <row r="10" spans="1:9" ht="18.8" customHeight="1">
      <c r="A10" s="168" t="s">
        <v>216</v>
      </c>
      <c r="B10" s="169" t="s">
        <v>86</v>
      </c>
      <c r="C10" s="169" t="s">
        <v>214</v>
      </c>
      <c r="D10" s="169" t="s">
        <v>182</v>
      </c>
      <c r="E10" s="170">
        <v>27675000</v>
      </c>
      <c r="F10" s="170">
        <v>8302500</v>
      </c>
      <c r="G10" s="170">
        <v>19372500</v>
      </c>
      <c r="H10" s="169" t="s">
        <v>217</v>
      </c>
      <c r="I10" s="171" t="s">
        <v>46</v>
      </c>
    </row>
    <row r="11" spans="1:9" ht="18.8" customHeight="1">
      <c r="A11" s="168" t="s">
        <v>218</v>
      </c>
      <c r="B11" s="169" t="s">
        <v>219</v>
      </c>
      <c r="C11" s="169" t="s">
        <v>214</v>
      </c>
      <c r="D11" s="169" t="s">
        <v>182</v>
      </c>
      <c r="E11" s="170">
        <v>6480000</v>
      </c>
      <c r="F11" s="170">
        <v>3240000</v>
      </c>
      <c r="G11" s="170">
        <v>3240000</v>
      </c>
      <c r="H11" s="169" t="s">
        <v>220</v>
      </c>
      <c r="I11" s="171" t="s">
        <v>46</v>
      </c>
    </row>
    <row r="12" spans="1:9" ht="18.8" customHeight="1" thickBot="1">
      <c r="A12" s="172"/>
      <c r="B12" s="173"/>
      <c r="C12" s="173"/>
      <c r="D12" s="173"/>
      <c r="E12" s="175">
        <v>34155000</v>
      </c>
      <c r="F12" s="175">
        <v>11542500</v>
      </c>
      <c r="G12" s="175">
        <v>22612500</v>
      </c>
      <c r="H12" s="173"/>
      <c r="I12" s="174"/>
    </row>
    <row r="13" spans="1:9" ht="18.8" customHeight="1"/>
    <row r="14" spans="1:9" ht="18.8" customHeight="1"/>
    <row r="15" spans="1:9" ht="18.8" customHeight="1"/>
    <row r="16" spans="1:9" ht="18.8" customHeight="1"/>
    <row r="17" ht="18.8" customHeight="1"/>
    <row r="18" ht="18.8" customHeight="1"/>
    <row r="19" ht="18.8" customHeight="1"/>
    <row r="20" ht="18.8" customHeight="1"/>
    <row r="21" ht="18.8" customHeight="1"/>
    <row r="22" ht="18.8" customHeight="1"/>
    <row r="23" ht="18.8" customHeight="1"/>
    <row r="24" ht="18.8" customHeight="1"/>
    <row r="25" ht="18.8" customHeight="1"/>
    <row r="26" ht="18.8" customHeight="1"/>
    <row r="27" ht="18.8" customHeight="1"/>
    <row r="28" ht="18.8" customHeight="1"/>
    <row r="29" ht="18.8" customHeight="1"/>
    <row r="30" ht="18.8" customHeight="1"/>
    <row r="31" ht="18.8" customHeight="1"/>
    <row r="32" ht="18.8" customHeight="1"/>
    <row r="33" ht="18.8" customHeight="1"/>
    <row r="34" ht="18.8" customHeight="1"/>
    <row r="35" ht="18.8" customHeight="1"/>
    <row r="36" ht="18.8" customHeight="1"/>
    <row r="37" ht="18.8" customHeight="1"/>
    <row r="38" ht="18.8" customHeight="1"/>
    <row r="39" ht="18.8" customHeight="1"/>
    <row r="40" ht="18.8" customHeight="1"/>
    <row r="41" ht="18.8" customHeight="1"/>
    <row r="42" ht="18.8" customHeight="1"/>
    <row r="43" ht="18.8" customHeight="1"/>
    <row r="44" ht="18.8" customHeight="1"/>
    <row r="45" ht="18.8" customHeight="1"/>
    <row r="46" ht="18.8" customHeight="1"/>
    <row r="47" ht="18.8" customHeight="1"/>
    <row r="48" ht="18.8" customHeight="1"/>
    <row r="49" ht="18.8" customHeight="1"/>
    <row r="50" ht="18.8" customHeight="1"/>
    <row r="51" ht="18.8" customHeight="1"/>
    <row r="52" ht="18.8" customHeight="1"/>
    <row r="53" ht="18.8" customHeight="1"/>
    <row r="54" ht="18.8" customHeight="1"/>
    <row r="55" ht="18.8" customHeight="1"/>
    <row r="56" ht="18.8" customHeight="1"/>
    <row r="57" ht="18.8" customHeight="1"/>
    <row r="58" ht="18.8" customHeight="1"/>
    <row r="59" ht="18.8" customHeight="1"/>
    <row r="60" ht="18.8" customHeight="1"/>
    <row r="61" ht="18.8" customHeight="1"/>
    <row r="62" ht="18.8" customHeight="1"/>
    <row r="63" ht="18.8" customHeight="1"/>
    <row r="64" ht="18.8" customHeight="1"/>
    <row r="65" ht="18.8" customHeight="1"/>
    <row r="66" ht="18.8" customHeight="1"/>
    <row r="67" ht="18.8" customHeight="1"/>
    <row r="68" ht="18.8" customHeight="1"/>
    <row r="69" ht="18.8" customHeight="1"/>
    <row r="70" ht="18.8" customHeight="1"/>
    <row r="71" ht="18.8" customHeight="1"/>
    <row r="72" ht="18.8" customHeight="1"/>
    <row r="73" ht="18.8" customHeight="1"/>
    <row r="74" ht="18.8" customHeight="1"/>
    <row r="75" ht="18.8" customHeight="1"/>
    <row r="76" ht="18.8" customHeight="1"/>
    <row r="77" ht="18.8" customHeight="1"/>
    <row r="78" ht="18.8" customHeight="1"/>
    <row r="79" ht="18.8" customHeight="1"/>
    <row r="80" ht="18.8" customHeight="1"/>
    <row r="81" ht="18.8" customHeight="1"/>
    <row r="82" ht="18.8" customHeight="1"/>
    <row r="83" ht="18.8" customHeight="1"/>
    <row r="84" ht="18.8" customHeight="1"/>
    <row r="85" ht="18.8" customHeight="1"/>
    <row r="86" ht="18.8" customHeight="1"/>
    <row r="87" ht="18.8" customHeight="1"/>
    <row r="88" ht="18.8" customHeight="1"/>
  </sheetData>
  <mergeCells count="4">
    <mergeCell ref="A4:I4"/>
    <mergeCell ref="A1:I1"/>
    <mergeCell ref="A2:I2"/>
    <mergeCell ref="A3:I3"/>
  </mergeCells>
  <pageMargins left="0.7" right="0.7" top="0.75" bottom="0.75" header="0.3" footer="0.3"/>
  <pageSetup orientation="portrait" horizontalDpi="120" verticalDpi="7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0"/>
  <sheetViews>
    <sheetView topLeftCell="B7" workbookViewId="0">
      <selection activeCell="F13" sqref="F13"/>
    </sheetView>
  </sheetViews>
  <sheetFormatPr defaultRowHeight="14"/>
  <cols>
    <col min="1" max="1" width="12.09765625" customWidth="1"/>
    <col min="3" max="3" width="32.3984375" customWidth="1"/>
    <col min="5" max="5" width="19.69921875" customWidth="1"/>
    <col min="6" max="6" width="13.296875" customWidth="1"/>
    <col min="8" max="8" width="12.8984375" customWidth="1"/>
    <col min="9" max="9" width="46.59765625" customWidth="1"/>
    <col min="10" max="10" width="25.19921875" customWidth="1"/>
  </cols>
  <sheetData>
    <row r="1" spans="1:10">
      <c r="A1" s="79" t="s">
        <v>36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20.45">
      <c r="A2" s="80" t="s">
        <v>221</v>
      </c>
      <c r="B2" s="80"/>
      <c r="C2" s="80"/>
      <c r="D2" s="80"/>
      <c r="E2" s="80"/>
      <c r="F2" s="80"/>
      <c r="G2" s="80"/>
      <c r="H2" s="80"/>
      <c r="I2" s="80"/>
      <c r="J2" s="80"/>
    </row>
    <row r="3" spans="1:10">
      <c r="A3" s="81" t="s">
        <v>222</v>
      </c>
      <c r="B3" s="81"/>
      <c r="C3" s="81"/>
      <c r="D3" s="81"/>
      <c r="E3" s="81"/>
      <c r="F3" s="81"/>
      <c r="G3" s="81"/>
      <c r="H3" s="81"/>
      <c r="I3" s="81"/>
      <c r="J3" s="81"/>
    </row>
    <row r="4" spans="1:10">
      <c r="A4" s="119" t="s">
        <v>206</v>
      </c>
      <c r="B4" s="119"/>
      <c r="C4" s="119"/>
      <c r="D4" s="119"/>
      <c r="E4" s="119"/>
      <c r="F4" s="119"/>
      <c r="G4" s="119"/>
      <c r="H4" s="119"/>
      <c r="I4" s="119"/>
      <c r="J4" s="119"/>
    </row>
    <row r="5" spans="1:10" ht="14.55" thickBot="1">
      <c r="A5" s="177"/>
      <c r="B5" s="177"/>
      <c r="C5" s="177"/>
      <c r="D5" s="177"/>
      <c r="E5" s="177"/>
      <c r="F5" s="177"/>
      <c r="G5" s="177"/>
      <c r="H5" s="177"/>
      <c r="I5" s="177"/>
      <c r="J5" s="177"/>
    </row>
    <row r="6" spans="1:10" ht="36" thickBot="1">
      <c r="A6" s="178" t="s">
        <v>223</v>
      </c>
      <c r="B6" s="179" t="s">
        <v>224</v>
      </c>
      <c r="C6" s="179" t="s">
        <v>45</v>
      </c>
      <c r="D6" s="179" t="s">
        <v>209</v>
      </c>
      <c r="E6" s="179" t="s">
        <v>207</v>
      </c>
      <c r="F6" s="179" t="s">
        <v>225</v>
      </c>
      <c r="G6" s="179" t="s">
        <v>211</v>
      </c>
      <c r="H6" s="179" t="s">
        <v>212</v>
      </c>
      <c r="I6" s="179" t="s">
        <v>5</v>
      </c>
      <c r="J6" s="180" t="s">
        <v>83</v>
      </c>
    </row>
    <row r="7" spans="1:10" ht="14.65" customHeight="1">
      <c r="A7" s="189" t="s">
        <v>226</v>
      </c>
      <c r="B7" s="190">
        <v>6781</v>
      </c>
      <c r="C7" s="191" t="s">
        <v>227</v>
      </c>
      <c r="D7" s="191" t="s">
        <v>228</v>
      </c>
      <c r="E7" s="191" t="s">
        <v>229</v>
      </c>
      <c r="F7" s="181">
        <v>220000000</v>
      </c>
      <c r="G7" s="181">
        <v>0</v>
      </c>
      <c r="H7" s="181">
        <v>220000000</v>
      </c>
      <c r="I7" s="191" t="s">
        <v>230</v>
      </c>
      <c r="J7" s="192" t="s">
        <v>231</v>
      </c>
    </row>
    <row r="8" spans="1:10" ht="14.65" customHeight="1">
      <c r="A8" s="189" t="s">
        <v>232</v>
      </c>
      <c r="B8" s="190">
        <v>6770</v>
      </c>
      <c r="C8" s="191" t="s">
        <v>233</v>
      </c>
      <c r="D8" s="191" t="s">
        <v>228</v>
      </c>
      <c r="E8" s="191" t="s">
        <v>234</v>
      </c>
      <c r="F8" s="181">
        <v>975200000</v>
      </c>
      <c r="G8" s="181">
        <v>0</v>
      </c>
      <c r="H8" s="181">
        <v>975200000</v>
      </c>
      <c r="I8" s="191" t="s">
        <v>230</v>
      </c>
      <c r="J8" s="192" t="s">
        <v>89</v>
      </c>
    </row>
    <row r="9" spans="1:10" ht="14.65" customHeight="1">
      <c r="A9" s="189" t="s">
        <v>86</v>
      </c>
      <c r="B9" s="190">
        <v>6761</v>
      </c>
      <c r="C9" s="191" t="s">
        <v>88</v>
      </c>
      <c r="D9" s="191" t="s">
        <v>228</v>
      </c>
      <c r="E9" s="190"/>
      <c r="F9" s="181">
        <v>164105000</v>
      </c>
      <c r="G9" s="181">
        <v>0</v>
      </c>
      <c r="H9" s="181">
        <v>164105000</v>
      </c>
      <c r="I9" s="191" t="s">
        <v>235</v>
      </c>
      <c r="J9" s="192" t="s">
        <v>89</v>
      </c>
    </row>
    <row r="10" spans="1:10" ht="14.65" customHeight="1">
      <c r="A10" s="189" t="s">
        <v>236</v>
      </c>
      <c r="B10" s="190">
        <v>6630</v>
      </c>
      <c r="C10" s="191" t="s">
        <v>54</v>
      </c>
      <c r="D10" s="191" t="s">
        <v>228</v>
      </c>
      <c r="E10" s="191" t="s">
        <v>237</v>
      </c>
      <c r="F10" s="181">
        <v>12000000</v>
      </c>
      <c r="G10" s="181">
        <v>0</v>
      </c>
      <c r="H10" s="181">
        <v>12000000</v>
      </c>
      <c r="I10" s="191" t="s">
        <v>238</v>
      </c>
      <c r="J10" s="192" t="s">
        <v>89</v>
      </c>
    </row>
    <row r="11" spans="1:10" ht="14.65" customHeight="1" thickBot="1">
      <c r="A11" s="193"/>
      <c r="B11" s="194"/>
      <c r="C11" s="194"/>
      <c r="D11" s="194"/>
      <c r="E11" s="194"/>
      <c r="F11" s="195"/>
      <c r="G11" s="195"/>
      <c r="H11" s="195"/>
      <c r="I11" s="194"/>
      <c r="J11" s="196"/>
    </row>
    <row r="12" spans="1:10" ht="14.65" customHeight="1" thickBot="1">
      <c r="A12" s="197"/>
      <c r="B12" s="198"/>
      <c r="C12" s="199" t="s">
        <v>239</v>
      </c>
      <c r="D12" s="198"/>
      <c r="E12" s="198"/>
      <c r="F12" s="200">
        <v>1371305000</v>
      </c>
      <c r="G12" s="200"/>
      <c r="H12" s="200">
        <v>1371305000</v>
      </c>
      <c r="I12" s="198"/>
      <c r="J12" s="201"/>
    </row>
    <row r="13" spans="1:10" ht="14.65" customHeight="1">
      <c r="A13" s="202"/>
      <c r="B13" s="203"/>
      <c r="C13" s="203"/>
      <c r="D13" s="203"/>
      <c r="E13" s="203"/>
      <c r="F13" s="203"/>
      <c r="G13" s="203"/>
      <c r="H13" s="203"/>
      <c r="I13" s="203"/>
      <c r="J13" s="204"/>
    </row>
    <row r="14" spans="1:10" ht="14.65" customHeight="1">
      <c r="A14" s="189" t="s">
        <v>124</v>
      </c>
      <c r="B14" s="190">
        <v>6768</v>
      </c>
      <c r="C14" s="191" t="s">
        <v>55</v>
      </c>
      <c r="D14" s="191" t="s">
        <v>240</v>
      </c>
      <c r="E14" s="190">
        <v>261000044</v>
      </c>
      <c r="F14" s="181">
        <v>117600000</v>
      </c>
      <c r="G14" s="181">
        <v>0</v>
      </c>
      <c r="H14" s="181">
        <v>117600000</v>
      </c>
      <c r="I14" s="191" t="s">
        <v>241</v>
      </c>
      <c r="J14" s="192" t="s">
        <v>89</v>
      </c>
    </row>
    <row r="15" spans="1:10" ht="14.65" customHeight="1">
      <c r="A15" s="183"/>
      <c r="B15" s="184"/>
      <c r="C15" s="185" t="s">
        <v>242</v>
      </c>
      <c r="D15" s="184"/>
      <c r="E15" s="184"/>
      <c r="F15" s="186">
        <v>42786700</v>
      </c>
      <c r="G15" s="184"/>
      <c r="H15" s="187">
        <v>42786700</v>
      </c>
      <c r="I15" s="184"/>
      <c r="J15" s="188"/>
    </row>
    <row r="16" spans="1:10" ht="14.65" customHeight="1">
      <c r="A16" s="183"/>
      <c r="B16" s="184"/>
      <c r="C16" s="185" t="s">
        <v>242</v>
      </c>
      <c r="D16" s="184"/>
      <c r="E16" s="184"/>
      <c r="F16" s="186">
        <v>500000</v>
      </c>
      <c r="G16" s="184"/>
      <c r="H16" s="187">
        <v>500000</v>
      </c>
      <c r="I16" s="184"/>
      <c r="J16" s="188"/>
    </row>
    <row r="17" spans="1:10" ht="14.65" customHeight="1" thickBot="1">
      <c r="A17" s="193"/>
      <c r="B17" s="205"/>
      <c r="C17" s="206"/>
      <c r="D17" s="205"/>
      <c r="E17" s="205"/>
      <c r="F17" s="206"/>
      <c r="G17" s="205"/>
      <c r="H17" s="205"/>
      <c r="I17" s="205"/>
      <c r="J17" s="207"/>
    </row>
    <row r="18" spans="1:10" ht="14.65" customHeight="1" thickBot="1">
      <c r="A18" s="197"/>
      <c r="B18" s="208"/>
      <c r="C18" s="209" t="s">
        <v>243</v>
      </c>
      <c r="D18" s="208"/>
      <c r="E18" s="208"/>
      <c r="F18" s="210">
        <v>160886700</v>
      </c>
      <c r="G18" s="208"/>
      <c r="H18" s="210">
        <v>160886700</v>
      </c>
      <c r="I18" s="208"/>
      <c r="J18" s="211"/>
    </row>
    <row r="19" spans="1:10" ht="14.65" customHeight="1" thickBot="1">
      <c r="A19" s="197"/>
      <c r="B19" s="208"/>
      <c r="C19" s="209" t="s">
        <v>244</v>
      </c>
      <c r="D19" s="208"/>
      <c r="E19" s="208"/>
      <c r="F19" s="210">
        <v>1532191700</v>
      </c>
      <c r="G19" s="208"/>
      <c r="H19" s="210">
        <v>1532191700</v>
      </c>
      <c r="I19" s="208"/>
      <c r="J19" s="211"/>
    </row>
    <row r="20" spans="1:10" ht="14.65" customHeight="1">
      <c r="A20" s="182"/>
      <c r="B20" s="182"/>
      <c r="C20" s="182"/>
      <c r="D20" s="182"/>
      <c r="E20" s="182"/>
      <c r="F20" s="182"/>
      <c r="G20" s="182"/>
      <c r="H20" s="182"/>
      <c r="I20" s="182"/>
      <c r="J20" s="182"/>
    </row>
  </sheetData>
  <mergeCells count="4">
    <mergeCell ref="A4:J4"/>
    <mergeCell ref="A1:J1"/>
    <mergeCell ref="A2:J2"/>
    <mergeCell ref="A3:J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Kas bank</vt:lpstr>
      <vt:lpstr>Piutang dagang</vt:lpstr>
      <vt:lpstr>Hutang dagang</vt:lpstr>
      <vt:lpstr>PO outstanding</vt:lpstr>
      <vt:lpstr>SO &amp; DO Outstanding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SDM Jerry</dc:creator>
  <cp:lastModifiedBy>Mei Ie</cp:lastModifiedBy>
  <cp:lastPrinted>2025-11-20T09:04:36Z</cp:lastPrinted>
  <dcterms:created xsi:type="dcterms:W3CDTF">2019-07-23T07:51:00Z</dcterms:created>
  <dcterms:modified xsi:type="dcterms:W3CDTF">2026-02-20T08:39:54Z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1033-11.2.0.9669</vt:lpwstr>
  </property>
</Properties>
</file>